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30" windowHeight="7455"/>
  </bookViews>
  <sheets>
    <sheet name="BM" sheetId="1" r:id="rId1"/>
    <sheet name="BF" sheetId="2" r:id="rId2"/>
    <sheet name="AM" sheetId="3" r:id="rId3"/>
    <sheet name="AF" sheetId="4" r:id="rId4"/>
    <sheet name="IM" sheetId="5" r:id="rId5"/>
    <sheet name="IF" sheetId="6" r:id="rId6"/>
    <sheet name="CM" sheetId="7" r:id="rId7"/>
    <sheet name="CF" sheetId="8" r:id="rId8"/>
    <sheet name="JM" sheetId="9" r:id="rId9"/>
    <sheet name="ABSM" sheetId="11" r:id="rId10"/>
    <sheet name="ABSF" sheetId="12" r:id="rId11"/>
    <sheet name="+35" sheetId="13" r:id="rId12"/>
    <sheet name="+45" sheetId="14" r:id="rId1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8" l="1"/>
  <c r="N26" i="5"/>
  <c r="N33" i="5"/>
  <c r="N48" i="5"/>
  <c r="N56" i="5"/>
  <c r="N39" i="5"/>
  <c r="N40" i="5"/>
  <c r="N49" i="5"/>
  <c r="A54" i="5"/>
  <c r="A55" i="5" s="1"/>
  <c r="A56" i="5" s="1"/>
  <c r="A57" i="5" s="1"/>
  <c r="A58" i="5" s="1"/>
  <c r="A59" i="5" s="1"/>
  <c r="N30" i="6"/>
  <c r="N53" i="3"/>
  <c r="N21" i="5"/>
  <c r="N18" i="5"/>
  <c r="N16" i="5"/>
  <c r="N20" i="5"/>
  <c r="N22" i="5"/>
  <c r="N31" i="5"/>
  <c r="N25" i="5"/>
  <c r="N19" i="5"/>
  <c r="N52" i="5"/>
  <c r="N34" i="5"/>
  <c r="N17" i="5"/>
  <c r="N27" i="5"/>
  <c r="N28" i="5"/>
  <c r="N29" i="5"/>
  <c r="N30" i="5"/>
  <c r="N32" i="5"/>
  <c r="N45" i="5"/>
  <c r="N23" i="5"/>
  <c r="N24" i="5"/>
  <c r="N37" i="5"/>
  <c r="N38" i="5"/>
  <c r="N41" i="5"/>
  <c r="N36" i="5"/>
  <c r="N46" i="5"/>
  <c r="N42" i="5"/>
  <c r="N35" i="5"/>
  <c r="N43" i="5"/>
  <c r="N51" i="5"/>
  <c r="N54" i="5"/>
  <c r="N47" i="5"/>
  <c r="N55" i="5"/>
  <c r="N57" i="5"/>
  <c r="N58" i="5"/>
  <c r="N50" i="5"/>
  <c r="N44" i="5"/>
  <c r="N53" i="5"/>
  <c r="N59" i="5"/>
  <c r="N20" i="11"/>
  <c r="N17" i="11"/>
  <c r="N28" i="11"/>
  <c r="N24" i="14"/>
  <c r="N29" i="14"/>
  <c r="N34" i="14"/>
  <c r="A38" i="13"/>
  <c r="A39" i="13" s="1"/>
  <c r="N30" i="13"/>
  <c r="N35" i="13"/>
  <c r="N34" i="13"/>
  <c r="N28" i="13"/>
  <c r="N33" i="13"/>
  <c r="N27" i="11"/>
  <c r="N34" i="11"/>
  <c r="N35" i="11"/>
  <c r="N36" i="11"/>
  <c r="N37" i="11"/>
  <c r="N30" i="9"/>
  <c r="N21" i="9"/>
  <c r="N25" i="9"/>
  <c r="N34" i="7"/>
  <c r="N33" i="7"/>
  <c r="N18" i="8"/>
  <c r="N26" i="8"/>
  <c r="N32" i="8"/>
  <c r="N16" i="8"/>
  <c r="N30" i="8"/>
  <c r="A45" i="5"/>
  <c r="A46" i="5" s="1"/>
  <c r="A47" i="5" s="1"/>
  <c r="A48" i="5" s="1"/>
  <c r="A49" i="5" s="1"/>
  <c r="A50" i="5" s="1"/>
  <c r="A51" i="5" s="1"/>
  <c r="A52" i="5" s="1"/>
  <c r="A53" i="5" s="1"/>
  <c r="N49" i="3"/>
  <c r="N44" i="3"/>
  <c r="N37" i="3"/>
  <c r="N47" i="3"/>
  <c r="N27" i="3"/>
  <c r="N50" i="3"/>
  <c r="N48" i="3"/>
  <c r="N27" i="4"/>
  <c r="N29" i="4"/>
  <c r="N19" i="1"/>
  <c r="N37" i="1"/>
  <c r="N40" i="1"/>
  <c r="N39" i="1"/>
  <c r="N36" i="1"/>
  <c r="N20" i="2"/>
  <c r="N28" i="2"/>
  <c r="N25" i="2"/>
  <c r="N26" i="2"/>
  <c r="N27" i="2"/>
  <c r="N27" i="1"/>
  <c r="N25" i="1"/>
  <c r="N15" i="1"/>
  <c r="N33" i="1"/>
  <c r="N28" i="1"/>
  <c r="N16" i="1"/>
  <c r="N26" i="1"/>
  <c r="N31" i="1"/>
  <c r="N29" i="1"/>
  <c r="N22" i="1"/>
  <c r="N34" i="1"/>
  <c r="N20" i="1"/>
  <c r="N35" i="1"/>
  <c r="N38" i="1"/>
  <c r="N30" i="1"/>
  <c r="N32" i="1"/>
  <c r="N17" i="1"/>
  <c r="N23" i="1"/>
  <c r="N18" i="1"/>
  <c r="N24" i="1"/>
  <c r="N36" i="3"/>
  <c r="N19" i="3"/>
  <c r="N52" i="3"/>
  <c r="N46" i="3"/>
  <c r="N43" i="3"/>
  <c r="N51" i="3"/>
  <c r="N41" i="3"/>
  <c r="N24" i="3"/>
  <c r="N40" i="3"/>
  <c r="N39" i="3"/>
  <c r="N34" i="3"/>
  <c r="N35" i="3"/>
  <c r="N42" i="3"/>
  <c r="N19" i="14"/>
  <c r="N28" i="14"/>
  <c r="N33" i="14"/>
  <c r="N17" i="14"/>
  <c r="N20" i="14"/>
  <c r="N25" i="14"/>
  <c r="N32" i="14"/>
  <c r="N18" i="14"/>
  <c r="N31" i="14"/>
  <c r="N26" i="14"/>
  <c r="N22" i="14"/>
  <c r="N21" i="14"/>
  <c r="N30" i="14"/>
  <c r="N27" i="14"/>
  <c r="N23" i="14"/>
  <c r="N16" i="14"/>
  <c r="A16" i="14"/>
  <c r="A17" i="14" s="1"/>
  <c r="A18" i="14" s="1"/>
  <c r="A19" i="14" s="1"/>
  <c r="A20" i="14" s="1"/>
  <c r="A21" i="14" s="1"/>
  <c r="A22" i="14" s="1"/>
  <c r="A23" i="14" s="1"/>
  <c r="A24" i="14" s="1"/>
  <c r="N15" i="14"/>
  <c r="N31" i="13"/>
  <c r="N32" i="13"/>
  <c r="N29" i="13"/>
  <c r="N37" i="13"/>
  <c r="N25" i="13"/>
  <c r="N16" i="13"/>
  <c r="N23" i="13"/>
  <c r="N20" i="13"/>
  <c r="N39" i="13"/>
  <c r="N36" i="13"/>
  <c r="N38" i="13"/>
  <c r="N26" i="13"/>
  <c r="N22" i="13"/>
  <c r="N18" i="13"/>
  <c r="N15" i="13"/>
  <c r="N24" i="13"/>
  <c r="N21" i="13"/>
  <c r="N27" i="13"/>
  <c r="N17" i="13"/>
  <c r="A16" i="13"/>
  <c r="A17" i="13" s="1"/>
  <c r="A18" i="13" s="1"/>
  <c r="A19" i="13" s="1"/>
  <c r="A20" i="13" s="1"/>
  <c r="A21" i="13" s="1"/>
  <c r="A22" i="13" s="1"/>
  <c r="A23" i="13" s="1"/>
  <c r="A24" i="13" s="1"/>
  <c r="N19" i="13"/>
  <c r="N32" i="9"/>
  <c r="N23" i="9"/>
  <c r="N29" i="9"/>
  <c r="N15" i="9"/>
  <c r="N24" i="9"/>
  <c r="N31" i="9"/>
  <c r="N19" i="9"/>
  <c r="N20" i="9"/>
  <c r="N33" i="9"/>
  <c r="N22" i="9"/>
  <c r="N17" i="9"/>
  <c r="N16" i="9"/>
  <c r="N28" i="9"/>
  <c r="N27" i="9"/>
  <c r="N26" i="9"/>
  <c r="A16" i="9"/>
  <c r="A17" i="9" s="1"/>
  <c r="A18" i="9" s="1"/>
  <c r="A19" i="9" s="1"/>
  <c r="A20" i="9" s="1"/>
  <c r="A21" i="9" s="1"/>
  <c r="A22" i="9" s="1"/>
  <c r="A23" i="9" s="1"/>
  <c r="A24" i="9" s="1"/>
  <c r="N18" i="9"/>
  <c r="N23" i="8"/>
  <c r="N29" i="8"/>
  <c r="N19" i="8"/>
  <c r="N24" i="8"/>
  <c r="N22" i="8"/>
  <c r="N31" i="8"/>
  <c r="N25" i="8"/>
  <c r="N28" i="8"/>
  <c r="N17" i="8"/>
  <c r="N20" i="8"/>
  <c r="N27" i="8"/>
  <c r="N21" i="8"/>
  <c r="A16" i="8"/>
  <c r="A17" i="8" s="1"/>
  <c r="A18" i="8" s="1"/>
  <c r="A19" i="8" s="1"/>
  <c r="A20" i="8" s="1"/>
  <c r="A21" i="8" s="1"/>
  <c r="A22" i="8" s="1"/>
  <c r="A23" i="8" s="1"/>
  <c r="A24" i="8" s="1"/>
  <c r="N15" i="8"/>
  <c r="N25" i="7"/>
  <c r="N21" i="7"/>
  <c r="N28" i="7"/>
  <c r="N32" i="7"/>
  <c r="N35" i="7"/>
  <c r="N29" i="7"/>
  <c r="N27" i="7"/>
  <c r="N23" i="7"/>
  <c r="N22" i="7"/>
  <c r="N24" i="7"/>
  <c r="N31" i="7"/>
  <c r="N30" i="7"/>
  <c r="N26" i="7"/>
  <c r="N20" i="7"/>
  <c r="N18" i="7"/>
  <c r="N15" i="7"/>
  <c r="N19" i="7"/>
  <c r="N16" i="7"/>
  <c r="A16" i="7"/>
  <c r="A17" i="7" s="1"/>
  <c r="A18" i="7" s="1"/>
  <c r="A19" i="7" s="1"/>
  <c r="A20" i="7" s="1"/>
  <c r="A21" i="7" s="1"/>
  <c r="A22" i="7" s="1"/>
  <c r="A23" i="7" s="1"/>
  <c r="A24" i="7" s="1"/>
  <c r="N17" i="7"/>
  <c r="N27" i="6"/>
  <c r="N21" i="6"/>
  <c r="N18" i="6"/>
  <c r="N25" i="6"/>
  <c r="N22" i="6"/>
  <c r="N32" i="6"/>
  <c r="N31" i="6"/>
  <c r="N17" i="6"/>
  <c r="N28" i="6"/>
  <c r="N24" i="6"/>
  <c r="N20" i="6"/>
  <c r="N23" i="6"/>
  <c r="N29" i="6"/>
  <c r="N26" i="6"/>
  <c r="N19" i="6"/>
  <c r="N16" i="6"/>
  <c r="A16" i="6"/>
  <c r="A17" i="6" s="1"/>
  <c r="A18" i="6" s="1"/>
  <c r="A19" i="6" s="1"/>
  <c r="A20" i="6" s="1"/>
  <c r="A21" i="6" s="1"/>
  <c r="A22" i="6" s="1"/>
  <c r="A23" i="6" s="1"/>
  <c r="A24" i="6" s="1"/>
  <c r="N15" i="6"/>
  <c r="N15" i="5"/>
  <c r="A16" i="5"/>
  <c r="A17" i="5" s="1"/>
  <c r="A18" i="5" s="1"/>
  <c r="A19" i="5" s="1"/>
  <c r="A20" i="5" s="1"/>
  <c r="A21" i="5" s="1"/>
  <c r="A22" i="5" s="1"/>
  <c r="A23" i="5" s="1"/>
  <c r="A24" i="5" s="1"/>
  <c r="N28" i="4"/>
  <c r="N15" i="4"/>
  <c r="N32" i="4"/>
  <c r="N33" i="4"/>
  <c r="N31" i="4"/>
  <c r="N26" i="4"/>
  <c r="N22" i="4"/>
  <c r="N20" i="4"/>
  <c r="N30" i="4"/>
  <c r="N21" i="4"/>
  <c r="N24" i="4"/>
  <c r="N25" i="4"/>
  <c r="N23" i="4"/>
  <c r="N18" i="4"/>
  <c r="N17" i="4"/>
  <c r="N16" i="4"/>
  <c r="A16" i="4"/>
  <c r="A17" i="4" s="1"/>
  <c r="A18" i="4" s="1"/>
  <c r="A19" i="4" s="1"/>
  <c r="A20" i="4" s="1"/>
  <c r="A21" i="4" s="1"/>
  <c r="A22" i="4" s="1"/>
  <c r="A23" i="4" s="1"/>
  <c r="A24" i="4" s="1"/>
  <c r="N19" i="4"/>
  <c r="N30" i="3"/>
  <c r="N23" i="3"/>
  <c r="N31" i="3"/>
  <c r="N54" i="3"/>
  <c r="N25" i="3"/>
  <c r="N18" i="3"/>
  <c r="N17" i="3"/>
  <c r="N26" i="3"/>
  <c r="N21" i="3"/>
  <c r="N29" i="3"/>
  <c r="N45" i="3"/>
  <c r="N20" i="3"/>
  <c r="N28" i="3"/>
  <c r="N33" i="3"/>
  <c r="N32" i="3"/>
  <c r="N22" i="3"/>
  <c r="N38" i="3"/>
  <c r="N16" i="3"/>
  <c r="A16" i="3"/>
  <c r="A17" i="3" s="1"/>
  <c r="A18" i="3" s="1"/>
  <c r="A19" i="3" s="1"/>
  <c r="A20" i="3" s="1"/>
  <c r="A21" i="3" s="1"/>
  <c r="A22" i="3" s="1"/>
  <c r="A23" i="3" s="1"/>
  <c r="A24" i="3" s="1"/>
  <c r="N15" i="3"/>
  <c r="N21" i="2"/>
  <c r="N18" i="2"/>
  <c r="N19" i="2"/>
  <c r="N24" i="2"/>
  <c r="N17" i="2"/>
  <c r="N23" i="2"/>
  <c r="N22" i="2"/>
  <c r="N15" i="2"/>
  <c r="A16" i="2"/>
  <c r="A17" i="2" s="1"/>
  <c r="A18" i="2" s="1"/>
  <c r="A19" i="2" s="1"/>
  <c r="A20" i="2" s="1"/>
  <c r="A21" i="2" s="1"/>
  <c r="A22" i="2" s="1"/>
  <c r="A23" i="2" s="1"/>
  <c r="A24" i="2" s="1"/>
  <c r="N16" i="2"/>
  <c r="N21" i="1"/>
  <c r="N24" i="12"/>
  <c r="N23" i="12"/>
  <c r="N22" i="12"/>
  <c r="N21" i="12"/>
  <c r="N20" i="12"/>
  <c r="N19" i="12"/>
  <c r="N18" i="12"/>
  <c r="N17" i="12"/>
  <c r="N16" i="12"/>
  <c r="A16" i="12"/>
  <c r="A17" i="12" s="1"/>
  <c r="A18" i="12" s="1"/>
  <c r="A19" i="12" s="1"/>
  <c r="A20" i="12" s="1"/>
  <c r="A21" i="12" s="1"/>
  <c r="A22" i="12" s="1"/>
  <c r="A23" i="12" s="1"/>
  <c r="A24" i="12" s="1"/>
  <c r="N15" i="12"/>
  <c r="N30" i="11"/>
  <c r="N21" i="11"/>
  <c r="N32" i="11"/>
  <c r="N19" i="11"/>
  <c r="N33" i="11"/>
  <c r="N24" i="11"/>
  <c r="N25" i="11"/>
  <c r="N18" i="11"/>
  <c r="N23" i="11"/>
  <c r="N29" i="11"/>
  <c r="N22" i="11"/>
  <c r="N15" i="11"/>
  <c r="N26" i="11"/>
  <c r="N16" i="11"/>
  <c r="A16" i="11"/>
  <c r="A17" i="11" s="1"/>
  <c r="N31" i="11"/>
  <c r="A18" i="11" l="1"/>
  <c r="A19" i="11" s="1"/>
  <c r="A20" i="11" l="1"/>
  <c r="A21" i="11" s="1"/>
  <c r="A22" i="11" s="1"/>
  <c r="A23" i="11" s="1"/>
  <c r="A24" i="11" s="1"/>
  <c r="A25" i="11" s="1"/>
  <c r="A26" i="11" s="1"/>
  <c r="A27" i="11" l="1"/>
</calcChain>
</file>

<file path=xl/sharedStrings.xml><?xml version="1.0" encoding="utf-8"?>
<sst xmlns="http://schemas.openxmlformats.org/spreadsheetml/2006/main" count="1059" uniqueCount="534">
  <si>
    <t>RANK.</t>
  </si>
  <si>
    <t>JUGADOR</t>
  </si>
  <si>
    <t>TOTAL</t>
  </si>
  <si>
    <t>club</t>
  </si>
  <si>
    <t>BENJAMÍ MASCULÍ</t>
  </si>
  <si>
    <t>LLEIDA</t>
  </si>
  <si>
    <t>LLICENCIA</t>
  </si>
  <si>
    <t>CLUB</t>
  </si>
  <si>
    <t>BENJAMÍ FEMENÍ</t>
  </si>
  <si>
    <t>ALEVÍ MASCULÍ</t>
  </si>
  <si>
    <t>ALEVÍ FEMENÍ</t>
  </si>
  <si>
    <t>INFANTIL MASCULÍ</t>
  </si>
  <si>
    <t>INFANTIL FEMENÍ</t>
  </si>
  <si>
    <t>CADET MASCULÍ</t>
  </si>
  <si>
    <t>CADET FEMENÍ</t>
  </si>
  <si>
    <t>JUNIOR MASCULÍ</t>
  </si>
  <si>
    <t>ABSOLUT MASCULÍ</t>
  </si>
  <si>
    <t>ABSOLUT FEMENÍ</t>
  </si>
  <si>
    <t>SÈNIOR +35</t>
  </si>
  <si>
    <t>SÈNIOR +45</t>
  </si>
  <si>
    <t>CN Lleida - Prova I</t>
  </si>
  <si>
    <t>CT Lleida - Prova II</t>
  </si>
  <si>
    <t>Sícoris Club - P.V</t>
  </si>
  <si>
    <t>Sícoris Club - P.IV</t>
  </si>
  <si>
    <t>Sícoris Club - sense quadre</t>
  </si>
  <si>
    <t>Astrid Roges Capdevila</t>
  </si>
  <si>
    <t>Paula Capdevila Cano</t>
  </si>
  <si>
    <t>Zenaida Ruiz Berdejo</t>
  </si>
  <si>
    <t>Helena Palomar Marquina</t>
  </si>
  <si>
    <t>Abril Castell Mayals</t>
  </si>
  <si>
    <t>Maria Mele Martinez</t>
  </si>
  <si>
    <t>Adriana Prat Aguila</t>
  </si>
  <si>
    <t>Paula Rodrigo Dadon</t>
  </si>
  <si>
    <t>Carlota Bosch Escola</t>
  </si>
  <si>
    <t>Mia Vilagrasa Salord</t>
  </si>
  <si>
    <t>Lleida,c.Natacio</t>
  </si>
  <si>
    <t>Lleida,c T</t>
  </si>
  <si>
    <t>11476620</t>
  </si>
  <si>
    <t>11483790</t>
  </si>
  <si>
    <t>16036726</t>
  </si>
  <si>
    <t>11623627</t>
  </si>
  <si>
    <t>11656305</t>
  </si>
  <si>
    <t>11624740</t>
  </si>
  <si>
    <t>11627562</t>
  </si>
  <si>
    <t>11626481</t>
  </si>
  <si>
    <t>11666164</t>
  </si>
  <si>
    <t>11626598</t>
  </si>
  <si>
    <t>Alvaro Garcia Lopez</t>
  </si>
  <si>
    <t>Daniel Cullere Miravete</t>
  </si>
  <si>
    <t>Victor Bosch Escola</t>
  </si>
  <si>
    <t>Carlos Leon Duarte</t>
  </si>
  <si>
    <t>Izan Farre Perez</t>
  </si>
  <si>
    <t>Adria Roca Gorgues</t>
  </si>
  <si>
    <t>Oriol Morillo Sans</t>
  </si>
  <si>
    <t>Pau Vallès Vallés</t>
  </si>
  <si>
    <t>Oleguer Roges Capdevila</t>
  </si>
  <si>
    <t>Miquel Samper Jimenez</t>
  </si>
  <si>
    <t>Biel Cequier Farrus</t>
  </si>
  <si>
    <t>Marc Hurtado Cereza</t>
  </si>
  <si>
    <t>Gerard D'anunciaçao Roure</t>
  </si>
  <si>
    <t>David Esquerda Rivera</t>
  </si>
  <si>
    <t>Marcos Castillon Soler</t>
  </si>
  <si>
    <t>Jan Marc Aige Gimeno</t>
  </si>
  <si>
    <t>Alex Guiu Hernandez</t>
  </si>
  <si>
    <t>Alvaro Gros Terrer</t>
  </si>
  <si>
    <t>11595412</t>
  </si>
  <si>
    <t>Barcelona-1899,r C T</t>
  </si>
  <si>
    <t>11595404</t>
  </si>
  <si>
    <t>11595363</t>
  </si>
  <si>
    <t>11622900</t>
  </si>
  <si>
    <t>11510121</t>
  </si>
  <si>
    <t>11640754</t>
  </si>
  <si>
    <t>Serreta Tc</t>
  </si>
  <si>
    <t>11639757</t>
  </si>
  <si>
    <t>11655969</t>
  </si>
  <si>
    <t>11476612</t>
  </si>
  <si>
    <t>11639690</t>
  </si>
  <si>
    <t>11627827</t>
  </si>
  <si>
    <t>11606219</t>
  </si>
  <si>
    <t>11476795</t>
  </si>
  <si>
    <t>11645465</t>
  </si>
  <si>
    <t>11623841</t>
  </si>
  <si>
    <t>11605237</t>
  </si>
  <si>
    <t>11639096</t>
  </si>
  <si>
    <t>11623669</t>
  </si>
  <si>
    <t>Victor Palomar Marquina</t>
  </si>
  <si>
    <t>David Galvez Roca</t>
  </si>
  <si>
    <t>Yago Castellanos Sánchez</t>
  </si>
  <si>
    <t>Roger Dolcet Paya</t>
  </si>
  <si>
    <t>Sam Capdevila Cano</t>
  </si>
  <si>
    <t>Gonzalo Corrales Chavarría</t>
  </si>
  <si>
    <t>Marti Franco Regue</t>
  </si>
  <si>
    <t>Ramon Perat Rubies</t>
  </si>
  <si>
    <t>Bruno Mele Martinez</t>
  </si>
  <si>
    <t>Daniel Gros Terrer</t>
  </si>
  <si>
    <t>Marc Rojo Aylon</t>
  </si>
  <si>
    <t>Francesc Solsona Pires</t>
  </si>
  <si>
    <t>Gerard Gort Vila</t>
  </si>
  <si>
    <t>Alex Ros Chaves</t>
  </si>
  <si>
    <t>Raúl Cortés Fillola</t>
  </si>
  <si>
    <t>Xavier Fernandez Valls</t>
  </si>
  <si>
    <t>Xavier Maimo Ibañez</t>
  </si>
  <si>
    <t>Unai Bernardino Montardit</t>
  </si>
  <si>
    <t>Pol Pujol Verdes</t>
  </si>
  <si>
    <t>Martin Irigaray Fondevila</t>
  </si>
  <si>
    <t>Marti Solsona Falip</t>
  </si>
  <si>
    <t>Marc Salvia Cornet</t>
  </si>
  <si>
    <t>Arnau Corderas Sabate</t>
  </si>
  <si>
    <t>Marc Princep Biosca</t>
  </si>
  <si>
    <t>Jan Garrofé Gabernet</t>
  </si>
  <si>
    <t>Axel Romero Del Campo</t>
  </si>
  <si>
    <t>Aitor Lopez Perez</t>
  </si>
  <si>
    <t>Xavier Torres Satue</t>
  </si>
  <si>
    <t>Jordi Bardají Baldomà</t>
  </si>
  <si>
    <t>Ramon Hervera Chine</t>
  </si>
  <si>
    <t>Joan Batlle Tarragona</t>
  </si>
  <si>
    <t>Arnau Rue Rodriguez</t>
  </si>
  <si>
    <t>Xavier Esquerda Rivera</t>
  </si>
  <si>
    <t>Victor Saló López</t>
  </si>
  <si>
    <t>11522887</t>
  </si>
  <si>
    <t>11573103</t>
  </si>
  <si>
    <t>Mollerussa,c T</t>
  </si>
  <si>
    <t>16011546</t>
  </si>
  <si>
    <t/>
  </si>
  <si>
    <t>11338680</t>
  </si>
  <si>
    <t>11437961</t>
  </si>
  <si>
    <t>16031057</t>
  </si>
  <si>
    <t>11562114</t>
  </si>
  <si>
    <t>11605013</t>
  </si>
  <si>
    <t>11522879</t>
  </si>
  <si>
    <t>11604453</t>
  </si>
  <si>
    <t>11522910</t>
  </si>
  <si>
    <t>11567700</t>
  </si>
  <si>
    <t>Sicoris Club</t>
  </si>
  <si>
    <t>11572311</t>
  </si>
  <si>
    <t>11601574</t>
  </si>
  <si>
    <t>16011265</t>
  </si>
  <si>
    <t>11480845</t>
  </si>
  <si>
    <t>Urgell,c T</t>
  </si>
  <si>
    <t>11590537</t>
  </si>
  <si>
    <t>11642578</t>
  </si>
  <si>
    <t>Balaguer,c T</t>
  </si>
  <si>
    <t>11577618</t>
  </si>
  <si>
    <t>16032063</t>
  </si>
  <si>
    <t>11438323</t>
  </si>
  <si>
    <t>11642560</t>
  </si>
  <si>
    <t>11604437</t>
  </si>
  <si>
    <t>11476597</t>
  </si>
  <si>
    <t>11567693</t>
  </si>
  <si>
    <t>11567205</t>
  </si>
  <si>
    <t>11604429</t>
  </si>
  <si>
    <t>11605211</t>
  </si>
  <si>
    <t>11642601</t>
  </si>
  <si>
    <t>11604461</t>
  </si>
  <si>
    <t>11605229</t>
  </si>
  <si>
    <t>11567718</t>
  </si>
  <si>
    <t>11677616</t>
  </si>
  <si>
    <t>Celia Torrelles Aguila</t>
  </si>
  <si>
    <t>Maria Pardo Florensa</t>
  </si>
  <si>
    <t>Anna Noguero Asensio</t>
  </si>
  <si>
    <t>Mariona Eras Seto</t>
  </si>
  <si>
    <t>Carla Magri Cullere</t>
  </si>
  <si>
    <t>Aleth Ramis Puig</t>
  </si>
  <si>
    <t>Carla Carballal Grau</t>
  </si>
  <si>
    <t>Anna Muñoz Xandri</t>
  </si>
  <si>
    <t>Mariona Fortuny Garcia</t>
  </si>
  <si>
    <t>Valentina Pique Udi</t>
  </si>
  <si>
    <t>Aroa Llanes Barbeta</t>
  </si>
  <si>
    <t>Aina Cequier Farrus</t>
  </si>
  <si>
    <t>Daniela Carmona Garcia</t>
  </si>
  <si>
    <t>Eva Alenta Sánchez</t>
  </si>
  <si>
    <t>Ingrid Gonzalez Tena</t>
  </si>
  <si>
    <t>Carla Farreras Oriola</t>
  </si>
  <si>
    <t>Aina Vidal Gallart</t>
  </si>
  <si>
    <t>11438448</t>
  </si>
  <si>
    <t>11592450</t>
  </si>
  <si>
    <t>11396696</t>
  </si>
  <si>
    <t>11572189</t>
  </si>
  <si>
    <t>11570472</t>
  </si>
  <si>
    <t>11603215</t>
  </si>
  <si>
    <t>11396935</t>
  </si>
  <si>
    <t>11642362</t>
  </si>
  <si>
    <t>11554319</t>
  </si>
  <si>
    <t>11628099</t>
  </si>
  <si>
    <t>11640879</t>
  </si>
  <si>
    <t>11627653</t>
  </si>
  <si>
    <t>11485986</t>
  </si>
  <si>
    <t>11461340</t>
  </si>
  <si>
    <t>11622918</t>
  </si>
  <si>
    <t>11630507</t>
  </si>
  <si>
    <t>11622554</t>
  </si>
  <si>
    <t>Alex Oran Sans</t>
  </si>
  <si>
    <t>Valentin Gonzalez-Galiño Ortuño</t>
  </si>
  <si>
    <t>Adria Franco Regue</t>
  </si>
  <si>
    <t>Nil Rubio Sole</t>
  </si>
  <si>
    <t>Nil Jimenez Perez</t>
  </si>
  <si>
    <t>Jordi Gonzalez Magri</t>
  </si>
  <si>
    <t>Lande Cullere Miravete</t>
  </si>
  <si>
    <t>Daniel Fraile Plasencia</t>
  </si>
  <si>
    <t>Joan Antoni Mayoral Prado</t>
  </si>
  <si>
    <t>Alejandro Garcia Lopez</t>
  </si>
  <si>
    <t>Eloi Pericon Paris</t>
  </si>
  <si>
    <t>Pau Mateo Gomez</t>
  </si>
  <si>
    <t>Marc Farre Salmeron</t>
  </si>
  <si>
    <t>Ibai López Barrio</t>
  </si>
  <si>
    <t>Borja De Bufala Mercade</t>
  </si>
  <si>
    <t>Septimiu Coborzan</t>
  </si>
  <si>
    <t>Marc Verdù Pujol</t>
  </si>
  <si>
    <t>Adrià D'anunciaçao Roure</t>
  </si>
  <si>
    <t>Pau Rodriguez De Cruz</t>
  </si>
  <si>
    <t>Santiago Expósito Mingote</t>
  </si>
  <si>
    <t>Miquel Llanes Garcia</t>
  </si>
  <si>
    <t>Alvaro Pueo Oto</t>
  </si>
  <si>
    <t>Daniel Pérez Bastarós</t>
  </si>
  <si>
    <t>Marcos Lorenzo Manau</t>
  </si>
  <si>
    <t>Guim Gomez Barrull</t>
  </si>
  <si>
    <t>Josep Cuenca Forcada</t>
  </si>
  <si>
    <t>Marc Olives Cardil</t>
  </si>
  <si>
    <t>Guillem Eras Setó</t>
  </si>
  <si>
    <t>Raul Monne Benito</t>
  </si>
  <si>
    <t>Gerard Hurtado Cereza</t>
  </si>
  <si>
    <t>Arnau Traid Urgeles</t>
  </si>
  <si>
    <t>Guillem Dolcet Jove</t>
  </si>
  <si>
    <t>Aleix Alenta Sánchez</t>
  </si>
  <si>
    <t>Nicolau Lopez Perez</t>
  </si>
  <si>
    <t>Pol Fortuny Garcia</t>
  </si>
  <si>
    <t>Guillem Saez Agustí</t>
  </si>
  <si>
    <t>11436848</t>
  </si>
  <si>
    <t>11518125</t>
  </si>
  <si>
    <t>Barcino,CT</t>
  </si>
  <si>
    <t>11460201</t>
  </si>
  <si>
    <t>11340643</t>
  </si>
  <si>
    <t>11486116</t>
  </si>
  <si>
    <t>11396985</t>
  </si>
  <si>
    <t>11531424</t>
  </si>
  <si>
    <t>11438042</t>
  </si>
  <si>
    <t>11425297</t>
  </si>
  <si>
    <t>11394765</t>
  </si>
  <si>
    <t>11486182</t>
  </si>
  <si>
    <t>11338846</t>
  </si>
  <si>
    <t>11502326</t>
  </si>
  <si>
    <t>16019095</t>
  </si>
  <si>
    <t>11522952</t>
  </si>
  <si>
    <t>11509512</t>
  </si>
  <si>
    <t>11428952</t>
  </si>
  <si>
    <t>11476787</t>
  </si>
  <si>
    <t>11427798</t>
  </si>
  <si>
    <t>16017487</t>
  </si>
  <si>
    <t>11585645</t>
  </si>
  <si>
    <t>16011348</t>
  </si>
  <si>
    <t>11461358</t>
  </si>
  <si>
    <t>16009682</t>
  </si>
  <si>
    <t>11247394</t>
  </si>
  <si>
    <t>11417997</t>
  </si>
  <si>
    <t>11585653</t>
  </si>
  <si>
    <t>11522928</t>
  </si>
  <si>
    <t>11502318</t>
  </si>
  <si>
    <t>11460136</t>
  </si>
  <si>
    <t>11486281</t>
  </si>
  <si>
    <t>11629352</t>
  </si>
  <si>
    <t>Independents-F C T</t>
  </si>
  <si>
    <t>11461332</t>
  </si>
  <si>
    <t>11460178</t>
  </si>
  <si>
    <t>11458462</t>
  </si>
  <si>
    <t>11503069</t>
  </si>
  <si>
    <t>Celia Anson Sanchez</t>
  </si>
  <si>
    <t>Laia Larrosa Tuca</t>
  </si>
  <si>
    <t>Amaya Borlan Santamaria</t>
  </si>
  <si>
    <t>Alejandra Carmona Garcia</t>
  </si>
  <si>
    <t>Paula Nadal Hurtado</t>
  </si>
  <si>
    <t>Andrea Santilari Llovera</t>
  </si>
  <si>
    <t>Martina Escuer Colomina</t>
  </si>
  <si>
    <t>Blau Begue Adria</t>
  </si>
  <si>
    <t>Maria Ruiz Taboada</t>
  </si>
  <si>
    <t>Julia Olomi Reyes</t>
  </si>
  <si>
    <t>Laura Baron Marco</t>
  </si>
  <si>
    <t>Ana Vilaltella Sese</t>
  </si>
  <si>
    <t>Jana Isant Rodriguez</t>
  </si>
  <si>
    <t>Blanca Rodrigo Dadon</t>
  </si>
  <si>
    <t>16010043</t>
  </si>
  <si>
    <t>11436872</t>
  </si>
  <si>
    <t>16000317</t>
  </si>
  <si>
    <t>11485978</t>
  </si>
  <si>
    <t>16010259</t>
  </si>
  <si>
    <t>11563659</t>
  </si>
  <si>
    <t>16017495</t>
  </si>
  <si>
    <t>11590503</t>
  </si>
  <si>
    <t>11503077</t>
  </si>
  <si>
    <t>11567734</t>
  </si>
  <si>
    <t>11586833</t>
  </si>
  <si>
    <t>11503085</t>
  </si>
  <si>
    <t>11438109</t>
  </si>
  <si>
    <t>11562081</t>
  </si>
  <si>
    <t>Jan Rubio Sole</t>
  </si>
  <si>
    <t>Carles Solana Magri</t>
  </si>
  <si>
    <t>Emili Elias Armengol</t>
  </si>
  <si>
    <t>Albert Modol Folguera</t>
  </si>
  <si>
    <t>Marco Vicente Tabares</t>
  </si>
  <si>
    <t>Aleix Almerge Catala</t>
  </si>
  <si>
    <t>Victor Almarza Pina</t>
  </si>
  <si>
    <t>Alan Rodriguez Martinez</t>
  </si>
  <si>
    <t>Quim Ripoll Soler</t>
  </si>
  <si>
    <t>Xavier Mayoral Prado</t>
  </si>
  <si>
    <t>Amadeo Sastre Caba</t>
  </si>
  <si>
    <t>Iker Rubiella Lumbierres</t>
  </si>
  <si>
    <t>Miquel Baron Marco</t>
  </si>
  <si>
    <t>Odei Garcia Miralles</t>
  </si>
  <si>
    <t>Robert Roig Dominguez</t>
  </si>
  <si>
    <t>Ivan Lopez Chacon</t>
  </si>
  <si>
    <t>Aleix Vallverdu Espinosa</t>
  </si>
  <si>
    <t>11153632</t>
  </si>
  <si>
    <t>11284221</t>
  </si>
  <si>
    <t>11336379</t>
  </si>
  <si>
    <t>11338888</t>
  </si>
  <si>
    <t>11378181</t>
  </si>
  <si>
    <t>11281532</t>
  </si>
  <si>
    <t>11336436</t>
  </si>
  <si>
    <t>11572246</t>
  </si>
  <si>
    <t>11195262</t>
  </si>
  <si>
    <t>11383312</t>
  </si>
  <si>
    <t>11479913</t>
  </si>
  <si>
    <t>09924045</t>
  </si>
  <si>
    <t>11586825</t>
  </si>
  <si>
    <t>11336345</t>
  </si>
  <si>
    <t>11480910</t>
  </si>
  <si>
    <t>11338820</t>
  </si>
  <si>
    <t>11587047</t>
  </si>
  <si>
    <t>Candela Martin Gracia</t>
  </si>
  <si>
    <t>Alexia Gonzalez-Galiño Ortuño</t>
  </si>
  <si>
    <t>Elena Noguero Asensio</t>
  </si>
  <si>
    <t>Cristina Santander Condoy</t>
  </si>
  <si>
    <t>Ines Anson Sanchez</t>
  </si>
  <si>
    <t>Meritxell Teixidó Garcia</t>
  </si>
  <si>
    <t>Lucía Lorenzo Sánchez</t>
  </si>
  <si>
    <t>Rocio Roig Galiano</t>
  </si>
  <si>
    <t>Eulalia Pascual Biosca</t>
  </si>
  <si>
    <t>Aloma Carbonell Bernat</t>
  </si>
  <si>
    <t>Carla Labella Puigdemasa</t>
  </si>
  <si>
    <t>Julia Farre Uroz</t>
  </si>
  <si>
    <t>Maria Lajara Dadon</t>
  </si>
  <si>
    <t>Adriana Lopez Perez</t>
  </si>
  <si>
    <t>09910680</t>
  </si>
  <si>
    <t>11475094</t>
  </si>
  <si>
    <t>11283794</t>
  </si>
  <si>
    <t>16000383</t>
  </si>
  <si>
    <t>09921950</t>
  </si>
  <si>
    <t>11499797</t>
  </si>
  <si>
    <t>16017015</t>
  </si>
  <si>
    <t>11460053</t>
  </si>
  <si>
    <t>11470391</t>
  </si>
  <si>
    <t>11608819</t>
  </si>
  <si>
    <t>11110161</t>
  </si>
  <si>
    <t>11417137</t>
  </si>
  <si>
    <t>Montbui, Ct</t>
  </si>
  <si>
    <t>11562099</t>
  </si>
  <si>
    <t>11434769</t>
  </si>
  <si>
    <t>Daniel Martinez Siurana</t>
  </si>
  <si>
    <t>Martin Slafer Savin</t>
  </si>
  <si>
    <t>Marc Mateo Gomez</t>
  </si>
  <si>
    <t>Oscar Traid Urgeles</t>
  </si>
  <si>
    <t>Pere Verdu Pujol</t>
  </si>
  <si>
    <t>Eric Labella Puigdemasa</t>
  </si>
  <si>
    <t>Roger Talavera Gonzalez</t>
  </si>
  <si>
    <t>Didac Montanera Serret</t>
  </si>
  <si>
    <t>David Dolcet Fernandez</t>
  </si>
  <si>
    <t>06950431</t>
  </si>
  <si>
    <t>11153666</t>
  </si>
  <si>
    <t>06950449</t>
  </si>
  <si>
    <t>11153509</t>
  </si>
  <si>
    <t>11375260</t>
  </si>
  <si>
    <t>06950366</t>
  </si>
  <si>
    <t>11153674</t>
  </si>
  <si>
    <t>11336387</t>
  </si>
  <si>
    <t>11666437</t>
  </si>
  <si>
    <t>CT Urgell (ajornat) Prova III</t>
  </si>
  <si>
    <t>CT Mollerussa (SUSPÈS)</t>
  </si>
  <si>
    <t>Maria Flequé Vidallet</t>
  </si>
  <si>
    <t>Ariadna Font Jimenez</t>
  </si>
  <si>
    <t>Claudia Gine Ibars</t>
  </si>
  <si>
    <t>Lea Verona Marine Monteiro</t>
  </si>
  <si>
    <t>11639062</t>
  </si>
  <si>
    <t>11678614</t>
  </si>
  <si>
    <t>11642841</t>
  </si>
  <si>
    <t>11624120</t>
  </si>
  <si>
    <t>Alejo Arago Gutierrez</t>
  </si>
  <si>
    <t>Angel Esquerda Bustos</t>
  </si>
  <si>
    <t>Guerau Hernandez Blanco</t>
  </si>
  <si>
    <t>Alex Oro Justo</t>
  </si>
  <si>
    <t>Ferran Sanchez Rojals</t>
  </si>
  <si>
    <t>Tomas Flequé Vidallet</t>
  </si>
  <si>
    <t>Marc Fortuny Garcia</t>
  </si>
  <si>
    <t>Ferran Calvet Aymerich</t>
  </si>
  <si>
    <t>11638741</t>
  </si>
  <si>
    <t>11641348</t>
  </si>
  <si>
    <t>11628031</t>
  </si>
  <si>
    <t>11511442</t>
  </si>
  <si>
    <t>11486223</t>
  </si>
  <si>
    <t>11639070</t>
  </si>
  <si>
    <t>11677848</t>
  </si>
  <si>
    <t>11681831</t>
  </si>
  <si>
    <t>Martina Pascual Biosca</t>
  </si>
  <si>
    <t>Clara Guiu Hernandez</t>
  </si>
  <si>
    <t>11604122</t>
  </si>
  <si>
    <t>11606532</t>
  </si>
  <si>
    <t>Juan Van Lumich Lozano</t>
  </si>
  <si>
    <t>Joan Esquerda Bustos</t>
  </si>
  <si>
    <t>Daniel Querol Alriols</t>
  </si>
  <si>
    <t>Carles Nicolas Pallares</t>
  </si>
  <si>
    <t>16019144</t>
  </si>
  <si>
    <t>11604487</t>
  </si>
  <si>
    <t>11662584</t>
  </si>
  <si>
    <t>11607134</t>
  </si>
  <si>
    <t>Claudia Castillon Soler</t>
  </si>
  <si>
    <t>11576909</t>
  </si>
  <si>
    <t>Joan Antoni Rodriguez Ros</t>
  </si>
  <si>
    <t>Toño Ainsa Abos</t>
  </si>
  <si>
    <t>Guim Clavera Escolar</t>
  </si>
  <si>
    <t>Oriol Hernandez Seto</t>
  </si>
  <si>
    <t>Xavier Fontova Molina</t>
  </si>
  <si>
    <t>Quim Betrian Castillo</t>
  </si>
  <si>
    <t>11405778</t>
  </si>
  <si>
    <t>16012172</t>
  </si>
  <si>
    <t>11436856</t>
  </si>
  <si>
    <t>11460128</t>
  </si>
  <si>
    <t>11436864</t>
  </si>
  <si>
    <t>11522944</t>
  </si>
  <si>
    <t>Sofia Baraldes Martinez</t>
  </si>
  <si>
    <t>Julia Arcas Carnicer</t>
  </si>
  <si>
    <t>11436880</t>
  </si>
  <si>
    <t>11245786</t>
  </si>
  <si>
    <t>Alex Van Lumich -</t>
  </si>
  <si>
    <t>Ignasi Lopez Farre</t>
  </si>
  <si>
    <t>Gerard Fontova Molina</t>
  </si>
  <si>
    <t>09935448</t>
  </si>
  <si>
    <t>11295806</t>
  </si>
  <si>
    <t>11378157</t>
  </si>
  <si>
    <t>Armando Pellejer Castañ</t>
  </si>
  <si>
    <t>Joan Fernandez Rivera</t>
  </si>
  <si>
    <t>09882970</t>
  </si>
  <si>
    <t>06959574</t>
  </si>
  <si>
    <t>Daniel Sancho Arbizu</t>
  </si>
  <si>
    <t>Adrian Nuñez Gutierrez</t>
  </si>
  <si>
    <t>Aleix Gaya Sarri</t>
  </si>
  <si>
    <t>Pablo Garcia Muro</t>
  </si>
  <si>
    <t>MARCOS PALAZON LACASA</t>
  </si>
  <si>
    <t>Gerard Ribera Carbonell</t>
  </si>
  <si>
    <t>Ramon Puertolas Sabartes</t>
  </si>
  <si>
    <t>Jordi Mateo Fornes</t>
  </si>
  <si>
    <t>Jordi Lopez Gimenez</t>
  </si>
  <si>
    <t>09925291</t>
  </si>
  <si>
    <t>09908966</t>
  </si>
  <si>
    <t>11234698</t>
  </si>
  <si>
    <t>09883449</t>
  </si>
  <si>
    <t>09822900</t>
  </si>
  <si>
    <t>06748331</t>
  </si>
  <si>
    <t>06716114</t>
  </si>
  <si>
    <t>06460117</t>
  </si>
  <si>
    <t>06423496</t>
  </si>
  <si>
    <t>ANDREA PALAZON LACASA</t>
  </si>
  <si>
    <t>Claudia Borbon Roca</t>
  </si>
  <si>
    <t>Adriana Cortes Fillola</t>
  </si>
  <si>
    <t>Paula Arcarons Molina</t>
  </si>
  <si>
    <t>09838163</t>
  </si>
  <si>
    <t>11310208</t>
  </si>
  <si>
    <t>Andres Gimeno,c T</t>
  </si>
  <si>
    <t>09949746</t>
  </si>
  <si>
    <t>11211761</t>
  </si>
  <si>
    <t>Jesús Almarza Almarza</t>
  </si>
  <si>
    <t>Jordi Castello Fabregas</t>
  </si>
  <si>
    <t>Jose Talavera Cortada</t>
  </si>
  <si>
    <t>Josep Hidalgo Caselles</t>
  </si>
  <si>
    <t>Fernando Cequier Manciñeiras</t>
  </si>
  <si>
    <t>Fernando Alonso Formento</t>
  </si>
  <si>
    <t>Josep Ma. Gruas Pauls</t>
  </si>
  <si>
    <t>Alex Lopez Jimenez</t>
  </si>
  <si>
    <t>Xavier Carrion Barbero</t>
  </si>
  <si>
    <t>Daniel Gorrochategui Watson</t>
  </si>
  <si>
    <t>Ivan Teixidó Torrelles</t>
  </si>
  <si>
    <t>Xavi Safont Perez De Laraya</t>
  </si>
  <si>
    <t>Joel Torrent Castella</t>
  </si>
  <si>
    <t>David Bedós Ferrer</t>
  </si>
  <si>
    <t>Roberto Piazuelo Oliver</t>
  </si>
  <si>
    <t>Jordi Guiu Maller</t>
  </si>
  <si>
    <t>Miguel Pedrera García</t>
  </si>
  <si>
    <t>David Fernandez Pedros</t>
  </si>
  <si>
    <t>Alvaro Bello Oliver</t>
  </si>
  <si>
    <t>Xavier Font Puigdevall</t>
  </si>
  <si>
    <t>Marc Claramunt Iglesias</t>
  </si>
  <si>
    <t>Eduard Gomà Clotet</t>
  </si>
  <si>
    <t>11516955</t>
  </si>
  <si>
    <t>06021050</t>
  </si>
  <si>
    <t>03603801</t>
  </si>
  <si>
    <t>06723705</t>
  </si>
  <si>
    <t>MÈLICH, CLUB ESPORTIU</t>
  </si>
  <si>
    <t>02039338</t>
  </si>
  <si>
    <t>01382415</t>
  </si>
  <si>
    <t>11334711</t>
  </si>
  <si>
    <t>06181599</t>
  </si>
  <si>
    <t>03478361</t>
  </si>
  <si>
    <t>11535715</t>
  </si>
  <si>
    <t>11454676</t>
  </si>
  <si>
    <t>11455145</t>
  </si>
  <si>
    <t>06162276</t>
  </si>
  <si>
    <t>09889603</t>
  </si>
  <si>
    <t>16036289</t>
  </si>
  <si>
    <t>03716026</t>
  </si>
  <si>
    <t>10082850</t>
  </si>
  <si>
    <t>11337038</t>
  </si>
  <si>
    <t>09923906</t>
  </si>
  <si>
    <t>11378123</t>
  </si>
  <si>
    <t>01585283</t>
  </si>
  <si>
    <t>11656173</t>
  </si>
  <si>
    <t>Miguel Angel Palazon Esteban</t>
  </si>
  <si>
    <t>Ignacio Franco Sanuy</t>
  </si>
  <si>
    <t>Jordi Farre Prat</t>
  </si>
  <si>
    <t>Jordi Vilar Palau</t>
  </si>
  <si>
    <t>Javier Borbon Godia</t>
  </si>
  <si>
    <t>Joan Mateu Lozano</t>
  </si>
  <si>
    <t>Jorge Puigdevall Lamolla</t>
  </si>
  <si>
    <t>Joan Escobar Ortiz</t>
  </si>
  <si>
    <t>Israel Vidal Giro</t>
  </si>
  <si>
    <t>Juanjo Cortes Serrat</t>
  </si>
  <si>
    <t>Jordi Cullere Lavilla</t>
  </si>
  <si>
    <t>01563726</t>
  </si>
  <si>
    <t>01532565</t>
  </si>
  <si>
    <t>02386698</t>
  </si>
  <si>
    <t>00763583</t>
  </si>
  <si>
    <t>06459839</t>
  </si>
  <si>
    <t>02998089</t>
  </si>
  <si>
    <t>00152231</t>
  </si>
  <si>
    <t>06833372</t>
  </si>
  <si>
    <t>06526258</t>
  </si>
  <si>
    <t>06617940</t>
  </si>
  <si>
    <t>06367719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</si>
</sst>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b/>
      <sz val="10"/>
      <color indexed="9"/>
      <name val="Futura Std Medium"/>
      <family val="2"/>
    </font>
    <font>
      <sz val="10"/>
      <name val="Futura Std Medium"/>
      <family val="2"/>
    </font>
    <font>
      <sz val="10"/>
      <color indexed="8"/>
      <name val="Futura Std Medium"/>
      <family val="2"/>
    </font>
    <font>
      <sz val="10"/>
      <color indexed="10"/>
      <name val="Futura Std Medium"/>
      <family val="2"/>
    </font>
    <font>
      <sz val="11"/>
      <name val="Futura Std Medium"/>
      <family val="2"/>
    </font>
    <font>
      <b/>
      <sz val="11"/>
      <color theme="0"/>
      <name val="Futura Std Medium"/>
      <family val="2"/>
    </font>
    <font>
      <b/>
      <sz val="22"/>
      <color theme="0"/>
      <name val="Futura Std Medium"/>
      <family val="2"/>
    </font>
    <font>
      <b/>
      <sz val="11"/>
      <name val="Futura Std Medium"/>
      <family val="2"/>
    </font>
    <font>
      <b/>
      <sz val="11"/>
      <color rgb="FFFF0000"/>
      <name val="Futura Std Medium"/>
      <family val="2"/>
    </font>
    <font>
      <sz val="11"/>
      <color indexed="8"/>
      <name val="Futura Std Medium"/>
      <family val="2"/>
    </font>
    <font>
      <sz val="11"/>
      <color indexed="10"/>
      <name val="Futura Std Medium"/>
      <family val="2"/>
    </font>
    <font>
      <sz val="11"/>
      <name val="Calibri"/>
      <family val="2"/>
      <scheme val="minor"/>
    </font>
    <font>
      <sz val="11"/>
      <color theme="1"/>
      <name val="Futura Std Medium"/>
    </font>
    <font>
      <sz val="11"/>
      <name val="Futura Std Medium"/>
    </font>
    <font>
      <sz val="11"/>
      <color indexed="8"/>
      <name val="Futura Std Medium"/>
    </font>
    <font>
      <sz val="11"/>
      <color indexed="10"/>
      <name val="Futura Std Medium"/>
    </font>
    <font>
      <b/>
      <sz val="11"/>
      <name val="Futura Std Medium"/>
    </font>
    <font>
      <sz val="9"/>
      <color rgb="FF3333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13"/>
      </patternFill>
    </fill>
    <fill>
      <patternFill patternType="solid">
        <fgColor rgb="FF00B0F0"/>
        <bgColor indexed="58"/>
      </patternFill>
    </fill>
    <fill>
      <patternFill patternType="solid">
        <fgColor rgb="FFCCECFF"/>
        <bgColor indexed="13"/>
      </patternFill>
    </fill>
  </fills>
  <borders count="3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4" xfId="0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0" xfId="0" applyFont="1" applyAlignment="1">
      <alignment horizontal="right"/>
    </xf>
    <xf numFmtId="0" fontId="7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4" xfId="0" quotePrefix="1" applyFont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5" fillId="0" borderId="4" xfId="0" quotePrefix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9" xfId="0" quotePrefix="1" applyFont="1" applyBorder="1" applyAlignment="1">
      <alignment horizontal="center"/>
    </xf>
    <xf numFmtId="0" fontId="14" fillId="0" borderId="10" xfId="0" quotePrefix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quotePrefix="1" applyFont="1" applyBorder="1" applyAlignment="1">
      <alignment horizontal="center"/>
    </xf>
    <xf numFmtId="0" fontId="15" fillId="0" borderId="10" xfId="0" quotePrefix="1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1" xfId="0" applyBorder="1"/>
    <xf numFmtId="0" fontId="15" fillId="0" borderId="9" xfId="0" quotePrefix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" fillId="0" borderId="9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4" fillId="0" borderId="8" xfId="0" quotePrefix="1" applyFont="1" applyBorder="1" applyAlignment="1">
      <alignment horizontal="center"/>
    </xf>
    <xf numFmtId="0" fontId="14" fillId="0" borderId="13" xfId="0" quotePrefix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quotePrefix="1" applyFont="1" applyBorder="1" applyAlignment="1">
      <alignment horizontal="center"/>
    </xf>
    <xf numFmtId="0" fontId="0" fillId="0" borderId="14" xfId="0" applyBorder="1"/>
    <xf numFmtId="0" fontId="1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8" xfId="0" applyBorder="1"/>
    <xf numFmtId="0" fontId="6" fillId="0" borderId="8" xfId="0" quotePrefix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4" fillId="0" borderId="14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9" xfId="0" quotePrefix="1" applyFont="1" applyFill="1" applyBorder="1" applyAlignment="1">
      <alignment horizontal="center"/>
    </xf>
    <xf numFmtId="0" fontId="15" fillId="0" borderId="14" xfId="0" quotePrefix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4" fillId="0" borderId="11" xfId="0" quotePrefix="1" applyFont="1" applyBorder="1" applyAlignment="1">
      <alignment horizontal="center"/>
    </xf>
    <xf numFmtId="0" fontId="15" fillId="0" borderId="4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0" fillId="0" borderId="16" xfId="0" applyBorder="1"/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quotePrefix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0" fillId="0" borderId="18" xfId="0" applyBorder="1"/>
    <xf numFmtId="0" fontId="14" fillId="0" borderId="18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4" fillId="0" borderId="18" xfId="0" quotePrefix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" fillId="0" borderId="18" xfId="0" quotePrefix="1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" fillId="0" borderId="18" xfId="0" applyFont="1" applyBorder="1"/>
    <xf numFmtId="0" fontId="1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6" fillId="0" borderId="18" xfId="0" quotePrefix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7" xfId="0" quotePrefix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quotePrefix="1" applyFont="1" applyBorder="1" applyAlignment="1">
      <alignment horizontal="center" vertical="center"/>
    </xf>
    <xf numFmtId="0" fontId="6" fillId="0" borderId="14" xfId="0" quotePrefix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0" fillId="0" borderId="20" xfId="0" applyBorder="1"/>
    <xf numFmtId="0" fontId="1" fillId="0" borderId="22" xfId="0" quotePrefix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/>
    <xf numFmtId="0" fontId="6" fillId="0" borderId="22" xfId="0" quotePrefix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2" xfId="0" quotePrefix="1" applyFont="1" applyBorder="1" applyAlignment="1">
      <alignment horizontal="center"/>
    </xf>
    <xf numFmtId="0" fontId="14" fillId="0" borderId="23" xfId="0" quotePrefix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14" fillId="0" borderId="15" xfId="0" quotePrefix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textRotation="90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0" xfId="0" applyFont="1" applyBorder="1"/>
    <xf numFmtId="0" fontId="1" fillId="0" borderId="32" xfId="0" applyFont="1" applyBorder="1"/>
    <xf numFmtId="0" fontId="10" fillId="0" borderId="32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CCECFF"/>
      <color rgb="FF66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4</xdr:row>
      <xdr:rowOff>238125</xdr:rowOff>
    </xdr:from>
    <xdr:to>
      <xdr:col>3</xdr:col>
      <xdr:colOff>1910133</xdr:colOff>
      <xdr:row>10</xdr:row>
      <xdr:rowOff>138873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830DCDAF-D870-485B-8ADA-8CE2D72B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019175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5</xdr:row>
      <xdr:rowOff>0</xdr:rowOff>
    </xdr:from>
    <xdr:to>
      <xdr:col>3</xdr:col>
      <xdr:colOff>114300</xdr:colOff>
      <xdr:row>10</xdr:row>
      <xdr:rowOff>86738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152525"/>
          <a:ext cx="1457325" cy="11059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4</xdr:row>
      <xdr:rowOff>266700</xdr:rowOff>
    </xdr:from>
    <xdr:to>
      <xdr:col>3</xdr:col>
      <xdr:colOff>1872033</xdr:colOff>
      <xdr:row>10</xdr:row>
      <xdr:rowOff>167448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13F24A51-50E2-4163-910E-A08D78A3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1038225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5</xdr:row>
      <xdr:rowOff>38100</xdr:rowOff>
    </xdr:from>
    <xdr:to>
      <xdr:col>2</xdr:col>
      <xdr:colOff>1162050</xdr:colOff>
      <xdr:row>10</xdr:row>
      <xdr:rowOff>124838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181100"/>
          <a:ext cx="1457325" cy="11059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4</xdr:row>
      <xdr:rowOff>85725</xdr:rowOff>
    </xdr:from>
    <xdr:to>
      <xdr:col>3</xdr:col>
      <xdr:colOff>1872033</xdr:colOff>
      <xdr:row>9</xdr:row>
      <xdr:rowOff>148398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7562D7D1-293D-4109-B6D5-FE5129F9F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857250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4</xdr:row>
      <xdr:rowOff>304800</xdr:rowOff>
    </xdr:from>
    <xdr:to>
      <xdr:col>2</xdr:col>
      <xdr:colOff>962025</xdr:colOff>
      <xdr:row>10</xdr:row>
      <xdr:rowOff>20063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076325"/>
          <a:ext cx="1457325" cy="110591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4</xdr:row>
      <xdr:rowOff>95250</xdr:rowOff>
    </xdr:from>
    <xdr:to>
      <xdr:col>3</xdr:col>
      <xdr:colOff>1881558</xdr:colOff>
      <xdr:row>9</xdr:row>
      <xdr:rowOff>157923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7568D659-FF42-4247-9E03-A7E61AF35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866775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</xdr:row>
      <xdr:rowOff>266700</xdr:rowOff>
    </xdr:from>
    <xdr:to>
      <xdr:col>2</xdr:col>
      <xdr:colOff>809625</xdr:colOff>
      <xdr:row>9</xdr:row>
      <xdr:rowOff>143888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38225"/>
          <a:ext cx="1457325" cy="110591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4</xdr:row>
      <xdr:rowOff>95250</xdr:rowOff>
    </xdr:from>
    <xdr:to>
      <xdr:col>3</xdr:col>
      <xdr:colOff>1872033</xdr:colOff>
      <xdr:row>9</xdr:row>
      <xdr:rowOff>157923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EB43FF7D-4037-41AC-95CD-7821771AC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866775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238125</xdr:rowOff>
    </xdr:from>
    <xdr:to>
      <xdr:col>2</xdr:col>
      <xdr:colOff>657225</xdr:colOff>
      <xdr:row>9</xdr:row>
      <xdr:rowOff>115313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09650"/>
          <a:ext cx="1457325" cy="1105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4</xdr:row>
      <xdr:rowOff>180975</xdr:rowOff>
    </xdr:from>
    <xdr:to>
      <xdr:col>3</xdr:col>
      <xdr:colOff>1881558</xdr:colOff>
      <xdr:row>10</xdr:row>
      <xdr:rowOff>176973</xdr:rowOff>
    </xdr:to>
    <xdr:pic>
      <xdr:nvPicPr>
        <xdr:cNvPr id="9" name="2 Imagen">
          <a:extLst>
            <a:ext uri="{FF2B5EF4-FFF2-40B4-BE49-F238E27FC236}">
              <a16:creationId xmlns="" xmlns:a16="http://schemas.microsoft.com/office/drawing/2014/main" id="{FEDD4DA0-C572-4615-84C1-5B122158F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952500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4</xdr:row>
      <xdr:rowOff>285750</xdr:rowOff>
    </xdr:from>
    <xdr:to>
      <xdr:col>3</xdr:col>
      <xdr:colOff>114300</xdr:colOff>
      <xdr:row>10</xdr:row>
      <xdr:rowOff>96263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057275"/>
          <a:ext cx="1457325" cy="11059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4</xdr:row>
      <xdr:rowOff>285750</xdr:rowOff>
    </xdr:from>
    <xdr:to>
      <xdr:col>3</xdr:col>
      <xdr:colOff>1881558</xdr:colOff>
      <xdr:row>10</xdr:row>
      <xdr:rowOff>186498</xdr:rowOff>
    </xdr:to>
    <xdr:pic>
      <xdr:nvPicPr>
        <xdr:cNvPr id="20" name="2 Imagen">
          <a:extLst>
            <a:ext uri="{FF2B5EF4-FFF2-40B4-BE49-F238E27FC236}">
              <a16:creationId xmlns="" xmlns:a16="http://schemas.microsoft.com/office/drawing/2014/main" id="{8DCF3E3B-53B3-411C-A9B0-6EDCD7C42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057275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5</xdr:row>
      <xdr:rowOff>38100</xdr:rowOff>
    </xdr:from>
    <xdr:to>
      <xdr:col>3</xdr:col>
      <xdr:colOff>200025</xdr:colOff>
      <xdr:row>10</xdr:row>
      <xdr:rowOff>124838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181100"/>
          <a:ext cx="1457325" cy="11059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4</xdr:row>
      <xdr:rowOff>152400</xdr:rowOff>
    </xdr:from>
    <xdr:to>
      <xdr:col>3</xdr:col>
      <xdr:colOff>1862508</xdr:colOff>
      <xdr:row>10</xdr:row>
      <xdr:rowOff>133350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39181695-AAFE-4E74-ABAA-0740A0364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923925"/>
          <a:ext cx="1281483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4</xdr:row>
      <xdr:rowOff>361950</xdr:rowOff>
    </xdr:from>
    <xdr:to>
      <xdr:col>3</xdr:col>
      <xdr:colOff>76200</xdr:colOff>
      <xdr:row>10</xdr:row>
      <xdr:rowOff>162938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133475"/>
          <a:ext cx="1457325" cy="11059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4</xdr:row>
      <xdr:rowOff>276225</xdr:rowOff>
    </xdr:from>
    <xdr:to>
      <xdr:col>3</xdr:col>
      <xdr:colOff>1872033</xdr:colOff>
      <xdr:row>10</xdr:row>
      <xdr:rowOff>176973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43CC4C09-41C3-4A22-BFD7-E57252670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1047750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5</xdr:row>
      <xdr:rowOff>95250</xdr:rowOff>
    </xdr:from>
    <xdr:to>
      <xdr:col>2</xdr:col>
      <xdr:colOff>1190625</xdr:colOff>
      <xdr:row>10</xdr:row>
      <xdr:rowOff>181988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238250"/>
          <a:ext cx="1457325" cy="1105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4</xdr:row>
      <xdr:rowOff>257175</xdr:rowOff>
    </xdr:from>
    <xdr:to>
      <xdr:col>3</xdr:col>
      <xdr:colOff>1881558</xdr:colOff>
      <xdr:row>10</xdr:row>
      <xdr:rowOff>157923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85E6536A-AA99-4380-9FD8-CD742CC9D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028700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5</xdr:row>
      <xdr:rowOff>66675</xdr:rowOff>
    </xdr:from>
    <xdr:to>
      <xdr:col>3</xdr:col>
      <xdr:colOff>85725</xdr:colOff>
      <xdr:row>10</xdr:row>
      <xdr:rowOff>153413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209675"/>
          <a:ext cx="1457325" cy="11059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4</xdr:row>
      <xdr:rowOff>276225</xdr:rowOff>
    </xdr:from>
    <xdr:to>
      <xdr:col>3</xdr:col>
      <xdr:colOff>1862508</xdr:colOff>
      <xdr:row>10</xdr:row>
      <xdr:rowOff>176973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F5CA8AB7-8F8A-4A84-9F50-896F85F04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047750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5</xdr:row>
      <xdr:rowOff>85725</xdr:rowOff>
    </xdr:from>
    <xdr:to>
      <xdr:col>3</xdr:col>
      <xdr:colOff>152400</xdr:colOff>
      <xdr:row>10</xdr:row>
      <xdr:rowOff>172463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228725"/>
          <a:ext cx="1457325" cy="11059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4</xdr:row>
      <xdr:rowOff>228600</xdr:rowOff>
    </xdr:from>
    <xdr:to>
      <xdr:col>3</xdr:col>
      <xdr:colOff>1881558</xdr:colOff>
      <xdr:row>10</xdr:row>
      <xdr:rowOff>129348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0DC13D71-C79D-4819-B1BD-876A15FF2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000125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</xdr:row>
      <xdr:rowOff>57150</xdr:rowOff>
    </xdr:from>
    <xdr:to>
      <xdr:col>2</xdr:col>
      <xdr:colOff>762000</xdr:colOff>
      <xdr:row>10</xdr:row>
      <xdr:rowOff>143888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200150"/>
          <a:ext cx="1457325" cy="11059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4</xdr:row>
      <xdr:rowOff>228600</xdr:rowOff>
    </xdr:from>
    <xdr:to>
      <xdr:col>3</xdr:col>
      <xdr:colOff>1852983</xdr:colOff>
      <xdr:row>10</xdr:row>
      <xdr:rowOff>129348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32DB0872-AE88-4DDB-BDF9-22C51A6A2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000125"/>
          <a:ext cx="1281483" cy="1291398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5</xdr:row>
      <xdr:rowOff>133350</xdr:rowOff>
    </xdr:from>
    <xdr:to>
      <xdr:col>2</xdr:col>
      <xdr:colOff>866775</xdr:colOff>
      <xdr:row>11</xdr:row>
      <xdr:rowOff>29588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276350"/>
          <a:ext cx="1457325" cy="110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2"/>
  <sheetViews>
    <sheetView showGridLines="0" tabSelected="1" topLeftCell="A28" workbookViewId="0">
      <selection activeCell="D11" sqref="D11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5" width="7.7109375" style="1" customWidth="1"/>
    <col min="6" max="6" width="7.7109375" style="2" customWidth="1"/>
    <col min="7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ht="15.75" thickBot="1" x14ac:dyDescent="0.3">
      <c r="E3" s="2"/>
      <c r="G3" s="2"/>
      <c r="H3" s="2"/>
      <c r="I3" s="2"/>
      <c r="J3" s="2"/>
      <c r="K3" s="2"/>
      <c r="L3" s="2"/>
      <c r="M3" s="2"/>
    </row>
    <row r="4" spans="1:14" ht="15.75" thickBot="1" x14ac:dyDescent="0.3">
      <c r="A4" s="201"/>
      <c r="B4" s="202"/>
      <c r="C4" s="202"/>
      <c r="D4" s="203"/>
      <c r="E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4"/>
      <c r="B5" s="205"/>
      <c r="C5" s="205"/>
      <c r="D5" s="206"/>
      <c r="E5" s="197" t="s">
        <v>4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375</v>
      </c>
      <c r="I9" s="195" t="s">
        <v>22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65</v>
      </c>
      <c r="C15" s="107" t="s">
        <v>66</v>
      </c>
      <c r="D15" s="107" t="s">
        <v>47</v>
      </c>
      <c r="E15" s="45">
        <v>100</v>
      </c>
      <c r="F15" s="45">
        <v>100</v>
      </c>
      <c r="G15" s="45"/>
      <c r="H15" s="45"/>
      <c r="I15" s="45"/>
      <c r="J15" s="54"/>
      <c r="K15" s="45"/>
      <c r="L15" s="45"/>
      <c r="M15" s="45"/>
      <c r="N15" s="15">
        <f t="shared" ref="N15:N40" si="0">SUM(E15:M15)</f>
        <v>200</v>
      </c>
    </row>
    <row r="16" spans="1:14" x14ac:dyDescent="0.25">
      <c r="A16" s="14">
        <v>2</v>
      </c>
      <c r="B16" s="107" t="s">
        <v>67</v>
      </c>
      <c r="C16" s="107" t="s">
        <v>36</v>
      </c>
      <c r="D16" s="107" t="s">
        <v>48</v>
      </c>
      <c r="E16" s="45">
        <v>80</v>
      </c>
      <c r="F16" s="45">
        <v>80</v>
      </c>
      <c r="G16" s="45"/>
      <c r="H16" s="45"/>
      <c r="I16" s="45"/>
      <c r="J16" s="54"/>
      <c r="K16" s="53"/>
      <c r="L16" s="45"/>
      <c r="M16" s="45"/>
      <c r="N16" s="15">
        <f t="shared" si="0"/>
        <v>160</v>
      </c>
    </row>
    <row r="17" spans="1:14" x14ac:dyDescent="0.25">
      <c r="A17" s="14">
        <v>3</v>
      </c>
      <c r="B17" s="107" t="s">
        <v>68</v>
      </c>
      <c r="C17" s="107" t="s">
        <v>36</v>
      </c>
      <c r="D17" s="107" t="s">
        <v>49</v>
      </c>
      <c r="E17" s="45">
        <v>60</v>
      </c>
      <c r="F17" s="45">
        <v>60</v>
      </c>
      <c r="G17" s="45"/>
      <c r="H17" s="45"/>
      <c r="I17" s="45"/>
      <c r="J17" s="54"/>
      <c r="K17" s="45"/>
      <c r="L17" s="45"/>
      <c r="M17" s="45"/>
      <c r="N17" s="15">
        <f t="shared" si="0"/>
        <v>120</v>
      </c>
    </row>
    <row r="18" spans="1:14" x14ac:dyDescent="0.25">
      <c r="A18" s="14">
        <v>4</v>
      </c>
      <c r="B18" s="107" t="s">
        <v>75</v>
      </c>
      <c r="C18" s="107" t="s">
        <v>35</v>
      </c>
      <c r="D18" s="107" t="s">
        <v>55</v>
      </c>
      <c r="E18" s="45">
        <v>60</v>
      </c>
      <c r="F18" s="45">
        <v>40</v>
      </c>
      <c r="G18" s="51"/>
      <c r="H18" s="51"/>
      <c r="I18" s="51"/>
      <c r="J18" s="54"/>
      <c r="K18" s="53"/>
      <c r="L18" s="45"/>
      <c r="M18" s="45"/>
      <c r="N18" s="15">
        <f t="shared" si="0"/>
        <v>100</v>
      </c>
    </row>
    <row r="19" spans="1:14" x14ac:dyDescent="0.25">
      <c r="A19" s="14">
        <v>5</v>
      </c>
      <c r="B19" s="107" t="s">
        <v>71</v>
      </c>
      <c r="C19" s="107" t="s">
        <v>72</v>
      </c>
      <c r="D19" s="107" t="s">
        <v>52</v>
      </c>
      <c r="E19" s="66">
        <v>40</v>
      </c>
      <c r="F19" s="66">
        <v>40</v>
      </c>
      <c r="G19" s="71"/>
      <c r="H19" s="66"/>
      <c r="I19" s="66"/>
      <c r="J19" s="71"/>
      <c r="K19" s="71"/>
      <c r="L19" s="71"/>
      <c r="M19" s="71"/>
      <c r="N19" s="15">
        <f t="shared" si="0"/>
        <v>80</v>
      </c>
    </row>
    <row r="20" spans="1:14" x14ac:dyDescent="0.25">
      <c r="A20" s="14">
        <v>6</v>
      </c>
      <c r="B20" s="107" t="s">
        <v>69</v>
      </c>
      <c r="C20" s="107" t="s">
        <v>35</v>
      </c>
      <c r="D20" s="107" t="s">
        <v>50</v>
      </c>
      <c r="E20" s="45">
        <v>20</v>
      </c>
      <c r="F20" s="45">
        <v>60</v>
      </c>
      <c r="G20" s="45"/>
      <c r="H20" s="51"/>
      <c r="I20" s="45"/>
      <c r="J20" s="54"/>
      <c r="K20" s="57"/>
      <c r="L20" s="45"/>
      <c r="M20" s="45"/>
      <c r="N20" s="15">
        <f t="shared" si="0"/>
        <v>80</v>
      </c>
    </row>
    <row r="21" spans="1:14" x14ac:dyDescent="0.25">
      <c r="A21" s="14">
        <v>7</v>
      </c>
      <c r="B21" s="107" t="s">
        <v>82</v>
      </c>
      <c r="C21" s="107" t="s">
        <v>36</v>
      </c>
      <c r="D21" s="107" t="s">
        <v>62</v>
      </c>
      <c r="E21" s="45">
        <v>40</v>
      </c>
      <c r="F21" s="53">
        <v>40</v>
      </c>
      <c r="G21" s="45"/>
      <c r="H21" s="51"/>
      <c r="I21" s="45"/>
      <c r="J21" s="54"/>
      <c r="K21" s="55"/>
      <c r="L21" s="45"/>
      <c r="M21" s="45"/>
      <c r="N21" s="15">
        <f t="shared" si="0"/>
        <v>80</v>
      </c>
    </row>
    <row r="22" spans="1:14" x14ac:dyDescent="0.25">
      <c r="A22" s="14">
        <v>8</v>
      </c>
      <c r="B22" s="107" t="s">
        <v>70</v>
      </c>
      <c r="C22" s="107" t="s">
        <v>35</v>
      </c>
      <c r="D22" s="107" t="s">
        <v>51</v>
      </c>
      <c r="E22" s="45">
        <v>40</v>
      </c>
      <c r="F22" s="45">
        <v>30</v>
      </c>
      <c r="G22" s="45"/>
      <c r="H22" s="45"/>
      <c r="I22" s="45"/>
      <c r="J22" s="54"/>
      <c r="K22" s="45"/>
      <c r="L22" s="45"/>
      <c r="M22" s="45"/>
      <c r="N22" s="15">
        <f t="shared" si="0"/>
        <v>70</v>
      </c>
    </row>
    <row r="23" spans="1:14" x14ac:dyDescent="0.25">
      <c r="A23" s="14">
        <v>9</v>
      </c>
      <c r="B23" s="107" t="s">
        <v>73</v>
      </c>
      <c r="C23" s="107" t="s">
        <v>72</v>
      </c>
      <c r="D23" s="107" t="s">
        <v>53</v>
      </c>
      <c r="E23" s="45">
        <v>20</v>
      </c>
      <c r="F23" s="53">
        <v>40</v>
      </c>
      <c r="G23" s="45"/>
      <c r="H23" s="51"/>
      <c r="I23" s="45"/>
      <c r="J23" s="54"/>
      <c r="K23" s="56"/>
      <c r="L23" s="45"/>
      <c r="M23" s="45"/>
      <c r="N23" s="15">
        <f t="shared" si="0"/>
        <v>60</v>
      </c>
    </row>
    <row r="24" spans="1:14" x14ac:dyDescent="0.25">
      <c r="A24" s="14">
        <v>10</v>
      </c>
      <c r="B24" s="107" t="s">
        <v>395</v>
      </c>
      <c r="C24" s="107" t="s">
        <v>138</v>
      </c>
      <c r="D24" s="107" t="s">
        <v>387</v>
      </c>
      <c r="E24" s="45"/>
      <c r="F24" s="57">
        <v>50</v>
      </c>
      <c r="G24" s="99"/>
      <c r="H24" s="99"/>
      <c r="I24" s="99"/>
      <c r="J24" s="57"/>
      <c r="K24" s="55"/>
      <c r="L24" s="57"/>
      <c r="M24" s="45"/>
      <c r="N24" s="15">
        <f t="shared" si="0"/>
        <v>50</v>
      </c>
    </row>
    <row r="25" spans="1:14" x14ac:dyDescent="0.25">
      <c r="A25" s="14">
        <v>11</v>
      </c>
      <c r="B25" s="107" t="s">
        <v>74</v>
      </c>
      <c r="C25" s="107" t="s">
        <v>72</v>
      </c>
      <c r="D25" s="107" t="s">
        <v>54</v>
      </c>
      <c r="E25" s="45">
        <v>40</v>
      </c>
      <c r="F25" s="45">
        <v>5</v>
      </c>
      <c r="G25" s="45"/>
      <c r="H25" s="45"/>
      <c r="I25" s="45"/>
      <c r="J25" s="54"/>
      <c r="K25" s="45"/>
      <c r="L25" s="45"/>
      <c r="M25" s="45"/>
      <c r="N25" s="15">
        <f t="shared" si="0"/>
        <v>45</v>
      </c>
    </row>
    <row r="26" spans="1:14" x14ac:dyDescent="0.25">
      <c r="A26" s="14">
        <v>12</v>
      </c>
      <c r="B26" s="117" t="s">
        <v>79</v>
      </c>
      <c r="C26" s="117" t="s">
        <v>35</v>
      </c>
      <c r="D26" s="117" t="s">
        <v>59</v>
      </c>
      <c r="E26" s="45">
        <v>20</v>
      </c>
      <c r="F26" s="45">
        <v>20</v>
      </c>
      <c r="G26" s="45"/>
      <c r="H26" s="45"/>
      <c r="I26" s="45"/>
      <c r="J26" s="54"/>
      <c r="K26" s="55"/>
      <c r="L26" s="45"/>
      <c r="M26" s="45"/>
      <c r="N26" s="15">
        <f t="shared" si="0"/>
        <v>40</v>
      </c>
    </row>
    <row r="27" spans="1:14" x14ac:dyDescent="0.25">
      <c r="A27" s="14">
        <v>13</v>
      </c>
      <c r="B27" s="117" t="s">
        <v>84</v>
      </c>
      <c r="C27" s="117" t="s">
        <v>36</v>
      </c>
      <c r="D27" s="117" t="s">
        <v>64</v>
      </c>
      <c r="E27" s="45">
        <v>20</v>
      </c>
      <c r="F27" s="53">
        <v>10</v>
      </c>
      <c r="G27" s="51"/>
      <c r="H27" s="51"/>
      <c r="I27" s="51"/>
      <c r="J27" s="54"/>
      <c r="K27" s="56"/>
      <c r="L27" s="45"/>
      <c r="M27" s="45"/>
      <c r="N27" s="15">
        <f t="shared" si="0"/>
        <v>30</v>
      </c>
    </row>
    <row r="28" spans="1:14" x14ac:dyDescent="0.25">
      <c r="A28" s="14">
        <v>14</v>
      </c>
      <c r="B28" s="117" t="s">
        <v>80</v>
      </c>
      <c r="C28" s="117" t="s">
        <v>36</v>
      </c>
      <c r="D28" s="117" t="s">
        <v>60</v>
      </c>
      <c r="E28" s="45">
        <v>20</v>
      </c>
      <c r="F28" s="53">
        <v>10</v>
      </c>
      <c r="G28" s="45"/>
      <c r="H28" s="45"/>
      <c r="I28" s="45"/>
      <c r="J28" s="54"/>
      <c r="K28" s="55"/>
      <c r="L28" s="45"/>
      <c r="M28" s="45"/>
      <c r="N28" s="15">
        <f t="shared" si="0"/>
        <v>30</v>
      </c>
    </row>
    <row r="29" spans="1:14" x14ac:dyDescent="0.25">
      <c r="A29" s="14">
        <v>15</v>
      </c>
      <c r="B29" s="117" t="s">
        <v>78</v>
      </c>
      <c r="C29" s="117" t="s">
        <v>36</v>
      </c>
      <c r="D29" s="117" t="s">
        <v>58</v>
      </c>
      <c r="E29" s="45">
        <v>20</v>
      </c>
      <c r="F29" s="53">
        <v>10</v>
      </c>
      <c r="G29" s="45"/>
      <c r="H29" s="51"/>
      <c r="I29" s="45"/>
      <c r="J29" s="54"/>
      <c r="K29" s="55"/>
      <c r="L29" s="45"/>
      <c r="M29" s="45"/>
      <c r="N29" s="15">
        <f t="shared" si="0"/>
        <v>30</v>
      </c>
    </row>
    <row r="30" spans="1:14" x14ac:dyDescent="0.25">
      <c r="A30" s="14">
        <v>16</v>
      </c>
      <c r="B30" s="117" t="s">
        <v>83</v>
      </c>
      <c r="C30" s="117" t="s">
        <v>36</v>
      </c>
      <c r="D30" s="117" t="s">
        <v>63</v>
      </c>
      <c r="E30" s="45">
        <v>20</v>
      </c>
      <c r="F30" s="53">
        <v>0</v>
      </c>
      <c r="G30" s="45"/>
      <c r="H30" s="51"/>
      <c r="I30" s="45"/>
      <c r="J30" s="54"/>
      <c r="K30" s="56"/>
      <c r="L30" s="45"/>
      <c r="M30" s="45"/>
      <c r="N30" s="15">
        <f t="shared" si="0"/>
        <v>20</v>
      </c>
    </row>
    <row r="31" spans="1:14" x14ac:dyDescent="0.25">
      <c r="A31" s="14">
        <v>17</v>
      </c>
      <c r="B31" s="117" t="s">
        <v>77</v>
      </c>
      <c r="C31" s="117" t="s">
        <v>36</v>
      </c>
      <c r="D31" s="117" t="s">
        <v>57</v>
      </c>
      <c r="E31" s="45">
        <v>0</v>
      </c>
      <c r="F31" s="53">
        <v>20</v>
      </c>
      <c r="G31" s="45"/>
      <c r="H31" s="51"/>
      <c r="I31" s="45"/>
      <c r="J31" s="54"/>
      <c r="K31" s="56"/>
      <c r="L31" s="45"/>
      <c r="M31" s="45"/>
      <c r="N31" s="15">
        <f t="shared" si="0"/>
        <v>20</v>
      </c>
    </row>
    <row r="32" spans="1:14" x14ac:dyDescent="0.25">
      <c r="A32" s="14">
        <v>18</v>
      </c>
      <c r="B32" s="117" t="s">
        <v>76</v>
      </c>
      <c r="C32" s="117" t="s">
        <v>35</v>
      </c>
      <c r="D32" s="117" t="s">
        <v>56</v>
      </c>
      <c r="E32" s="45">
        <v>20</v>
      </c>
      <c r="F32" s="53">
        <v>0</v>
      </c>
      <c r="G32" s="45"/>
      <c r="H32" s="45"/>
      <c r="I32" s="45"/>
      <c r="J32" s="54"/>
      <c r="K32" s="56"/>
      <c r="L32" s="45"/>
      <c r="M32" s="45"/>
      <c r="N32" s="15">
        <f t="shared" si="0"/>
        <v>20</v>
      </c>
    </row>
    <row r="33" spans="1:14" x14ac:dyDescent="0.25">
      <c r="A33" s="14">
        <v>19</v>
      </c>
      <c r="B33" s="117" t="s">
        <v>81</v>
      </c>
      <c r="C33" s="117" t="s">
        <v>36</v>
      </c>
      <c r="D33" s="117" t="s">
        <v>61</v>
      </c>
      <c r="E33" s="45">
        <v>0</v>
      </c>
      <c r="F33" s="45">
        <v>10</v>
      </c>
      <c r="G33" s="45"/>
      <c r="H33" s="45"/>
      <c r="I33" s="45"/>
      <c r="J33" s="54"/>
      <c r="K33" s="45"/>
      <c r="L33" s="45"/>
      <c r="M33" s="45"/>
      <c r="N33" s="15">
        <f t="shared" si="0"/>
        <v>10</v>
      </c>
    </row>
    <row r="34" spans="1:14" x14ac:dyDescent="0.25">
      <c r="A34" s="14">
        <v>20</v>
      </c>
      <c r="B34" s="117" t="s">
        <v>392</v>
      </c>
      <c r="C34" s="117" t="s">
        <v>138</v>
      </c>
      <c r="D34" s="117" t="s">
        <v>384</v>
      </c>
      <c r="E34" s="45"/>
      <c r="F34" s="45">
        <v>5</v>
      </c>
      <c r="G34" s="45"/>
      <c r="H34" s="51"/>
      <c r="I34" s="51"/>
      <c r="J34" s="54"/>
      <c r="K34" s="45"/>
      <c r="L34" s="45"/>
      <c r="M34" s="45"/>
      <c r="N34" s="15">
        <f t="shared" si="0"/>
        <v>5</v>
      </c>
    </row>
    <row r="35" spans="1:14" x14ac:dyDescent="0.25">
      <c r="A35" s="14">
        <v>21</v>
      </c>
      <c r="B35" s="117" t="s">
        <v>393</v>
      </c>
      <c r="C35" s="117" t="s">
        <v>36</v>
      </c>
      <c r="D35" s="117" t="s">
        <v>385</v>
      </c>
      <c r="E35" s="45"/>
      <c r="F35" s="51">
        <v>5</v>
      </c>
      <c r="G35" s="51"/>
      <c r="H35" s="51"/>
      <c r="I35" s="51"/>
      <c r="J35" s="45"/>
      <c r="K35" s="45"/>
      <c r="L35" s="45"/>
      <c r="M35" s="45"/>
      <c r="N35" s="15">
        <f t="shared" si="0"/>
        <v>5</v>
      </c>
    </row>
    <row r="36" spans="1:14" x14ac:dyDescent="0.25">
      <c r="A36" s="14">
        <v>22</v>
      </c>
      <c r="B36" s="117" t="s">
        <v>399</v>
      </c>
      <c r="C36" s="117" t="s">
        <v>121</v>
      </c>
      <c r="D36" s="117" t="s">
        <v>391</v>
      </c>
      <c r="E36" s="68"/>
      <c r="F36" s="68">
        <v>5</v>
      </c>
      <c r="G36" s="68"/>
      <c r="H36" s="68"/>
      <c r="I36" s="68"/>
      <c r="J36" s="68"/>
      <c r="K36" s="68"/>
      <c r="L36" s="68"/>
      <c r="M36" s="68"/>
      <c r="N36" s="15">
        <f t="shared" si="0"/>
        <v>5</v>
      </c>
    </row>
    <row r="37" spans="1:14" x14ac:dyDescent="0.25">
      <c r="A37" s="14">
        <v>23</v>
      </c>
      <c r="B37" s="117" t="s">
        <v>396</v>
      </c>
      <c r="C37" s="117" t="s">
        <v>138</v>
      </c>
      <c r="D37" s="117" t="s">
        <v>388</v>
      </c>
      <c r="E37" s="69"/>
      <c r="F37" s="69">
        <v>5</v>
      </c>
      <c r="G37" s="68"/>
      <c r="H37" s="69"/>
      <c r="I37" s="69"/>
      <c r="J37" s="68"/>
      <c r="K37" s="68"/>
      <c r="L37" s="68"/>
      <c r="M37" s="68"/>
      <c r="N37" s="15">
        <f t="shared" si="0"/>
        <v>5</v>
      </c>
    </row>
    <row r="38" spans="1:14" x14ac:dyDescent="0.25">
      <c r="A38" s="14">
        <v>24</v>
      </c>
      <c r="B38" s="117" t="s">
        <v>394</v>
      </c>
      <c r="C38" s="117" t="s">
        <v>36</v>
      </c>
      <c r="D38" s="117" t="s">
        <v>386</v>
      </c>
      <c r="E38" s="70"/>
      <c r="F38" s="127">
        <v>5</v>
      </c>
      <c r="G38" s="73"/>
      <c r="H38" s="73"/>
      <c r="I38" s="73"/>
      <c r="J38" s="76"/>
      <c r="K38" s="128"/>
      <c r="L38" s="70"/>
      <c r="M38" s="70"/>
      <c r="N38" s="15">
        <f t="shared" si="0"/>
        <v>5</v>
      </c>
    </row>
    <row r="39" spans="1:14" x14ac:dyDescent="0.25">
      <c r="A39" s="14">
        <v>25</v>
      </c>
      <c r="B39" s="117" t="s">
        <v>398</v>
      </c>
      <c r="C39" s="117" t="s">
        <v>36</v>
      </c>
      <c r="D39" s="117" t="s">
        <v>390</v>
      </c>
      <c r="E39" s="69"/>
      <c r="F39" s="69">
        <v>5</v>
      </c>
      <c r="G39" s="69"/>
      <c r="H39" s="69"/>
      <c r="I39" s="68"/>
      <c r="J39" s="68"/>
      <c r="K39" s="68"/>
      <c r="L39" s="68"/>
      <c r="M39" s="68"/>
      <c r="N39" s="15">
        <f t="shared" si="0"/>
        <v>5</v>
      </c>
    </row>
    <row r="40" spans="1:14" x14ac:dyDescent="0.25">
      <c r="A40" s="14">
        <v>26</v>
      </c>
      <c r="B40" s="117" t="s">
        <v>397</v>
      </c>
      <c r="C40" s="117" t="s">
        <v>36</v>
      </c>
      <c r="D40" s="117" t="s">
        <v>389</v>
      </c>
      <c r="E40" s="69"/>
      <c r="F40" s="69">
        <v>5</v>
      </c>
      <c r="G40" s="69"/>
      <c r="H40" s="68"/>
      <c r="I40" s="69"/>
      <c r="J40" s="68"/>
      <c r="K40" s="68"/>
      <c r="L40" s="68"/>
      <c r="M40" s="68"/>
      <c r="N40" s="15">
        <f t="shared" si="0"/>
        <v>5</v>
      </c>
    </row>
    <row r="41" spans="1:14" x14ac:dyDescent="0.25">
      <c r="F41" s="1"/>
      <c r="L41" s="1"/>
    </row>
    <row r="42" spans="1:14" x14ac:dyDescent="0.25">
      <c r="F42" s="1"/>
      <c r="L42" s="1"/>
    </row>
    <row r="43" spans="1:14" x14ac:dyDescent="0.25">
      <c r="F43" s="1"/>
      <c r="L43" s="1"/>
    </row>
    <row r="44" spans="1:14" x14ac:dyDescent="0.25">
      <c r="F44" s="1"/>
      <c r="L44" s="1"/>
    </row>
    <row r="45" spans="1:14" x14ac:dyDescent="0.25">
      <c r="F45" s="1"/>
      <c r="L45" s="1"/>
    </row>
    <row r="46" spans="1:14" x14ac:dyDescent="0.25">
      <c r="F46" s="1"/>
      <c r="L46" s="1"/>
    </row>
    <row r="47" spans="1:14" x14ac:dyDescent="0.25">
      <c r="F47" s="1"/>
      <c r="L47" s="1"/>
    </row>
    <row r="48" spans="1:14" x14ac:dyDescent="0.25">
      <c r="F48" s="1"/>
      <c r="L48" s="1"/>
    </row>
    <row r="49" spans="6:12" x14ac:dyDescent="0.25">
      <c r="F49" s="1"/>
      <c r="L49" s="1"/>
    </row>
    <row r="50" spans="6:12" x14ac:dyDescent="0.25">
      <c r="F50" s="1"/>
      <c r="L50" s="1"/>
    </row>
    <row r="51" spans="6:12" x14ac:dyDescent="0.25">
      <c r="F51" s="1"/>
      <c r="L51" s="1"/>
    </row>
    <row r="52" spans="6:12" x14ac:dyDescent="0.25">
      <c r="F52" s="1"/>
      <c r="L52" s="1"/>
    </row>
    <row r="53" spans="6:12" x14ac:dyDescent="0.25">
      <c r="F53" s="1"/>
      <c r="L53" s="1"/>
    </row>
    <row r="54" spans="6:12" x14ac:dyDescent="0.25">
      <c r="F54" s="1"/>
      <c r="L54" s="1"/>
    </row>
    <row r="55" spans="6:12" x14ac:dyDescent="0.25">
      <c r="F55" s="1"/>
      <c r="L55" s="1"/>
    </row>
    <row r="56" spans="6:12" x14ac:dyDescent="0.25">
      <c r="F56" s="1"/>
      <c r="L56" s="1"/>
    </row>
    <row r="57" spans="6:12" x14ac:dyDescent="0.25">
      <c r="F57" s="1"/>
      <c r="L57" s="1"/>
    </row>
    <row r="58" spans="6:12" x14ac:dyDescent="0.25">
      <c r="F58" s="1"/>
      <c r="L58" s="1"/>
    </row>
    <row r="59" spans="6:12" x14ac:dyDescent="0.25">
      <c r="F59" s="1"/>
      <c r="L59" s="1"/>
    </row>
    <row r="60" spans="6:12" x14ac:dyDescent="0.25">
      <c r="F60" s="1"/>
      <c r="L60" s="1"/>
    </row>
    <row r="61" spans="6:12" x14ac:dyDescent="0.25">
      <c r="F61" s="1"/>
      <c r="L61" s="1"/>
    </row>
    <row r="62" spans="6:12" x14ac:dyDescent="0.25">
      <c r="F62" s="1"/>
      <c r="L62" s="1"/>
    </row>
  </sheetData>
  <mergeCells count="10">
    <mergeCell ref="J9:J14"/>
    <mergeCell ref="K9:K14"/>
    <mergeCell ref="E5:M5"/>
    <mergeCell ref="L9:L14"/>
    <mergeCell ref="M9:M14"/>
    <mergeCell ref="E9:E14"/>
    <mergeCell ref="F9:F14"/>
    <mergeCell ref="G9:G14"/>
    <mergeCell ref="H9:H14"/>
    <mergeCell ref="I9:I14"/>
  </mergeCells>
  <pageMargins left="0.7" right="0.7" top="0.75" bottom="0.75" header="0.3" footer="0.3"/>
  <pageSetup paperSize="8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showGridLines="0" workbookViewId="0">
      <selection activeCell="D9" sqref="D9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16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D7" s="206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375</v>
      </c>
      <c r="I9" s="195" t="s">
        <v>22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80" t="s">
        <v>449</v>
      </c>
      <c r="C15" s="180" t="s">
        <v>123</v>
      </c>
      <c r="D15" s="180" t="s">
        <v>440</v>
      </c>
      <c r="E15" s="185"/>
      <c r="F15" s="47">
        <v>60</v>
      </c>
      <c r="G15" s="34"/>
      <c r="H15" s="34"/>
      <c r="I15" s="34"/>
      <c r="J15" s="35"/>
      <c r="K15" s="37"/>
      <c r="L15" s="34"/>
      <c r="M15" s="34"/>
      <c r="N15" s="15">
        <f t="shared" ref="N15:N33" si="0">SUM(E15:M15)</f>
        <v>60</v>
      </c>
    </row>
    <row r="16" spans="1:14" x14ac:dyDescent="0.25">
      <c r="A16" s="14">
        <f t="shared" ref="A16:A27" si="1">1+A15</f>
        <v>2</v>
      </c>
      <c r="B16" s="180" t="s">
        <v>450</v>
      </c>
      <c r="C16" s="180" t="s">
        <v>123</v>
      </c>
      <c r="D16" s="180" t="s">
        <v>441</v>
      </c>
      <c r="E16" s="186"/>
      <c r="F16" s="46">
        <v>40</v>
      </c>
      <c r="G16" s="39"/>
      <c r="H16" s="34"/>
      <c r="I16" s="39"/>
      <c r="J16" s="35"/>
      <c r="K16" s="41"/>
      <c r="L16" s="34"/>
      <c r="M16" s="34"/>
      <c r="N16" s="15">
        <f t="shared" si="0"/>
        <v>40</v>
      </c>
    </row>
    <row r="17" spans="1:14" x14ac:dyDescent="0.25">
      <c r="A17" s="14">
        <f t="shared" si="1"/>
        <v>3</v>
      </c>
      <c r="B17" s="180" t="s">
        <v>311</v>
      </c>
      <c r="C17" s="180" t="s">
        <v>36</v>
      </c>
      <c r="D17" s="180" t="s">
        <v>294</v>
      </c>
      <c r="E17" s="186"/>
      <c r="F17" s="52">
        <v>20</v>
      </c>
      <c r="G17" s="39"/>
      <c r="H17" s="34"/>
      <c r="I17" s="34"/>
      <c r="J17" s="34"/>
      <c r="K17" s="34"/>
      <c r="L17" s="34"/>
      <c r="M17" s="34"/>
      <c r="N17" s="15">
        <f t="shared" si="0"/>
        <v>20</v>
      </c>
    </row>
    <row r="18" spans="1:14" x14ac:dyDescent="0.25">
      <c r="A18" s="14">
        <f t="shared" si="1"/>
        <v>4</v>
      </c>
      <c r="B18" s="180" t="s">
        <v>455</v>
      </c>
      <c r="C18" s="180" t="s">
        <v>36</v>
      </c>
      <c r="D18" s="180" t="s">
        <v>446</v>
      </c>
      <c r="E18" s="186"/>
      <c r="F18" s="47">
        <v>20</v>
      </c>
      <c r="G18" s="39"/>
      <c r="H18" s="34"/>
      <c r="I18" s="39"/>
      <c r="J18" s="35"/>
      <c r="K18" s="37"/>
      <c r="L18" s="34"/>
      <c r="M18" s="34"/>
      <c r="N18" s="15">
        <f t="shared" si="0"/>
        <v>20</v>
      </c>
    </row>
    <row r="19" spans="1:14" x14ac:dyDescent="0.25">
      <c r="A19" s="14">
        <f t="shared" si="1"/>
        <v>5</v>
      </c>
      <c r="B19" s="180" t="s">
        <v>313</v>
      </c>
      <c r="C19" s="180" t="s">
        <v>36</v>
      </c>
      <c r="D19" s="180" t="s">
        <v>296</v>
      </c>
      <c r="E19" s="185"/>
      <c r="F19" s="58">
        <v>10</v>
      </c>
      <c r="G19" s="34"/>
      <c r="H19" s="34"/>
      <c r="I19" s="39"/>
      <c r="J19" s="35"/>
      <c r="K19" s="38"/>
      <c r="L19" s="34"/>
      <c r="M19" s="34"/>
      <c r="N19" s="15">
        <f t="shared" si="0"/>
        <v>10</v>
      </c>
    </row>
    <row r="20" spans="1:14" x14ac:dyDescent="0.25">
      <c r="A20" s="14">
        <f t="shared" si="1"/>
        <v>6</v>
      </c>
      <c r="B20" s="180" t="s">
        <v>310</v>
      </c>
      <c r="C20" s="180" t="s">
        <v>138</v>
      </c>
      <c r="D20" s="180" t="s">
        <v>293</v>
      </c>
      <c r="E20" s="186"/>
      <c r="F20" s="52">
        <v>10</v>
      </c>
      <c r="G20" s="39"/>
      <c r="H20" s="34"/>
      <c r="I20" s="34"/>
      <c r="J20" s="34"/>
      <c r="K20" s="34"/>
      <c r="L20" s="34"/>
      <c r="M20" s="34"/>
      <c r="N20" s="15">
        <f t="shared" si="0"/>
        <v>10</v>
      </c>
    </row>
    <row r="21" spans="1:14" x14ac:dyDescent="0.25">
      <c r="A21" s="14">
        <f t="shared" si="1"/>
        <v>7</v>
      </c>
      <c r="B21" s="180" t="s">
        <v>457</v>
      </c>
      <c r="C21" s="180" t="s">
        <v>36</v>
      </c>
      <c r="D21" s="180" t="s">
        <v>448</v>
      </c>
      <c r="E21" s="185"/>
      <c r="F21" s="52">
        <v>10</v>
      </c>
      <c r="G21" s="39"/>
      <c r="H21" s="34"/>
      <c r="I21" s="34"/>
      <c r="J21" s="35"/>
      <c r="K21" s="34"/>
      <c r="L21" s="34"/>
      <c r="M21" s="34"/>
      <c r="N21" s="15">
        <f t="shared" si="0"/>
        <v>10</v>
      </c>
    </row>
    <row r="22" spans="1:14" x14ac:dyDescent="0.25">
      <c r="A22" s="14">
        <f t="shared" si="1"/>
        <v>8</v>
      </c>
      <c r="B22" s="180" t="s">
        <v>452</v>
      </c>
      <c r="C22" s="180" t="s">
        <v>123</v>
      </c>
      <c r="D22" s="180" t="s">
        <v>443</v>
      </c>
      <c r="E22" s="186"/>
      <c r="F22" s="46">
        <v>10</v>
      </c>
      <c r="G22" s="39"/>
      <c r="H22" s="34"/>
      <c r="I22" s="39"/>
      <c r="J22" s="35"/>
      <c r="K22" s="38"/>
      <c r="L22" s="34"/>
      <c r="M22" s="34"/>
      <c r="N22" s="15">
        <f t="shared" si="0"/>
        <v>10</v>
      </c>
    </row>
    <row r="23" spans="1:14" x14ac:dyDescent="0.25">
      <c r="A23" s="14">
        <f t="shared" si="1"/>
        <v>9</v>
      </c>
      <c r="B23" s="180" t="s">
        <v>451</v>
      </c>
      <c r="C23" s="180" t="s">
        <v>36</v>
      </c>
      <c r="D23" s="180" t="s">
        <v>442</v>
      </c>
      <c r="E23" s="186"/>
      <c r="F23" s="46">
        <v>5</v>
      </c>
      <c r="G23" s="39"/>
      <c r="H23" s="34"/>
      <c r="I23" s="39"/>
      <c r="J23" s="35"/>
      <c r="K23" s="34"/>
      <c r="L23" s="34"/>
      <c r="M23" s="34"/>
      <c r="N23" s="15">
        <f t="shared" si="0"/>
        <v>5</v>
      </c>
    </row>
    <row r="24" spans="1:14" x14ac:dyDescent="0.25">
      <c r="A24" s="14">
        <f t="shared" si="1"/>
        <v>10</v>
      </c>
      <c r="B24" s="180" t="s">
        <v>365</v>
      </c>
      <c r="C24" s="180" t="s">
        <v>36</v>
      </c>
      <c r="D24" s="180" t="s">
        <v>356</v>
      </c>
      <c r="E24" s="185"/>
      <c r="F24" s="58">
        <v>5</v>
      </c>
      <c r="G24" s="34"/>
      <c r="H24" s="34"/>
      <c r="I24" s="34"/>
      <c r="J24" s="35"/>
      <c r="K24" s="38"/>
      <c r="L24" s="34"/>
      <c r="M24" s="34"/>
      <c r="N24" s="15">
        <f t="shared" si="0"/>
        <v>5</v>
      </c>
    </row>
    <row r="25" spans="1:14" x14ac:dyDescent="0.25">
      <c r="A25" s="14">
        <f t="shared" si="1"/>
        <v>11</v>
      </c>
      <c r="B25" s="180" t="s">
        <v>312</v>
      </c>
      <c r="C25" s="180" t="s">
        <v>133</v>
      </c>
      <c r="D25" s="180" t="s">
        <v>295</v>
      </c>
      <c r="E25" s="185"/>
      <c r="F25" s="48">
        <v>5</v>
      </c>
      <c r="G25" s="41"/>
      <c r="H25" s="41"/>
      <c r="I25" s="43"/>
      <c r="J25" s="41"/>
      <c r="K25" s="42"/>
      <c r="L25" s="41"/>
      <c r="M25" s="34"/>
      <c r="N25" s="15">
        <f t="shared" si="0"/>
        <v>5</v>
      </c>
    </row>
    <row r="26" spans="1:14" x14ac:dyDescent="0.25">
      <c r="A26" s="14">
        <f t="shared" si="1"/>
        <v>12</v>
      </c>
      <c r="B26" s="180" t="s">
        <v>454</v>
      </c>
      <c r="C26" s="180" t="s">
        <v>35</v>
      </c>
      <c r="D26" s="180" t="s">
        <v>445</v>
      </c>
      <c r="E26" s="186"/>
      <c r="F26" s="46">
        <v>5</v>
      </c>
      <c r="G26" s="39"/>
      <c r="H26" s="34"/>
      <c r="I26" s="39"/>
      <c r="J26" s="35"/>
      <c r="K26" s="36"/>
      <c r="L26" s="34"/>
      <c r="M26" s="34"/>
      <c r="N26" s="15">
        <f t="shared" si="0"/>
        <v>5</v>
      </c>
    </row>
    <row r="27" spans="1:14" x14ac:dyDescent="0.25">
      <c r="A27" s="14">
        <f t="shared" si="1"/>
        <v>13</v>
      </c>
      <c r="B27" s="180" t="s">
        <v>314</v>
      </c>
      <c r="C27" s="180" t="s">
        <v>36</v>
      </c>
      <c r="D27" s="180" t="s">
        <v>297</v>
      </c>
      <c r="E27" s="178"/>
      <c r="F27" s="95">
        <v>5</v>
      </c>
      <c r="G27" s="4"/>
      <c r="H27" s="4"/>
      <c r="I27" s="24"/>
      <c r="J27" s="4"/>
      <c r="K27" s="4"/>
      <c r="L27" s="4"/>
      <c r="M27" s="4"/>
      <c r="N27" s="15">
        <f t="shared" si="0"/>
        <v>5</v>
      </c>
    </row>
    <row r="28" spans="1:14" x14ac:dyDescent="0.25">
      <c r="A28" s="14">
        <v>11</v>
      </c>
      <c r="B28" s="180" t="s">
        <v>453</v>
      </c>
      <c r="C28" s="180" t="s">
        <v>123</v>
      </c>
      <c r="D28" s="180" t="s">
        <v>444</v>
      </c>
      <c r="E28" s="186"/>
      <c r="F28" s="52">
        <v>5</v>
      </c>
      <c r="G28" s="39"/>
      <c r="H28" s="34"/>
      <c r="I28" s="34"/>
      <c r="J28" s="34"/>
      <c r="K28" s="34"/>
      <c r="L28" s="34"/>
      <c r="M28" s="34"/>
      <c r="N28" s="15">
        <f t="shared" si="0"/>
        <v>5</v>
      </c>
    </row>
    <row r="29" spans="1:14" x14ac:dyDescent="0.25">
      <c r="A29" s="14">
        <v>12</v>
      </c>
      <c r="B29" s="180" t="s">
        <v>366</v>
      </c>
      <c r="C29" s="180" t="s">
        <v>35</v>
      </c>
      <c r="D29" s="180" t="s">
        <v>357</v>
      </c>
      <c r="E29" s="185"/>
      <c r="F29" s="46">
        <v>5</v>
      </c>
      <c r="G29" s="39"/>
      <c r="H29" s="34"/>
      <c r="I29" s="39"/>
      <c r="J29" s="35"/>
      <c r="K29" s="34"/>
      <c r="L29" s="34"/>
      <c r="M29" s="34"/>
      <c r="N29" s="15">
        <f t="shared" si="0"/>
        <v>5</v>
      </c>
    </row>
    <row r="30" spans="1:14" x14ac:dyDescent="0.25">
      <c r="A30" s="14">
        <v>13</v>
      </c>
      <c r="B30" s="180" t="s">
        <v>368</v>
      </c>
      <c r="C30" s="180" t="s">
        <v>138</v>
      </c>
      <c r="D30" s="180" t="s">
        <v>359</v>
      </c>
      <c r="E30" s="185"/>
      <c r="F30" s="58">
        <v>5</v>
      </c>
      <c r="G30" s="34"/>
      <c r="H30" s="34"/>
      <c r="I30" s="34"/>
      <c r="J30" s="35"/>
      <c r="K30" s="38"/>
      <c r="L30" s="34"/>
      <c r="M30" s="34"/>
      <c r="N30" s="15">
        <f t="shared" si="0"/>
        <v>5</v>
      </c>
    </row>
    <row r="31" spans="1:14" x14ac:dyDescent="0.25">
      <c r="A31" s="14">
        <v>14</v>
      </c>
      <c r="B31" s="180" t="s">
        <v>370</v>
      </c>
      <c r="C31" s="180" t="s">
        <v>35</v>
      </c>
      <c r="D31" s="180" t="s">
        <v>361</v>
      </c>
      <c r="E31" s="187"/>
      <c r="F31" s="34">
        <v>3</v>
      </c>
      <c r="G31" s="39"/>
      <c r="H31" s="34"/>
      <c r="I31" s="39"/>
      <c r="J31" s="35"/>
      <c r="K31" s="34"/>
      <c r="L31" s="34"/>
      <c r="M31" s="34"/>
      <c r="N31" s="15">
        <f t="shared" si="0"/>
        <v>3</v>
      </c>
    </row>
    <row r="32" spans="1:14" x14ac:dyDescent="0.25">
      <c r="A32" s="14">
        <v>15</v>
      </c>
      <c r="B32" s="180" t="s">
        <v>456</v>
      </c>
      <c r="C32" s="180" t="s">
        <v>35</v>
      </c>
      <c r="D32" s="180" t="s">
        <v>447</v>
      </c>
      <c r="E32" s="46"/>
      <c r="F32" s="105">
        <v>3</v>
      </c>
      <c r="G32" s="39"/>
      <c r="H32" s="34"/>
      <c r="I32" s="39"/>
      <c r="J32" s="35"/>
      <c r="K32" s="37"/>
      <c r="L32" s="34"/>
      <c r="M32" s="34"/>
      <c r="N32" s="15">
        <f t="shared" si="0"/>
        <v>3</v>
      </c>
    </row>
    <row r="33" spans="1:14" x14ac:dyDescent="0.25">
      <c r="A33" s="14">
        <v>16</v>
      </c>
      <c r="B33" s="180" t="s">
        <v>367</v>
      </c>
      <c r="C33" s="180" t="s">
        <v>35</v>
      </c>
      <c r="D33" s="180" t="s">
        <v>358</v>
      </c>
      <c r="E33" s="48"/>
      <c r="F33" s="43">
        <v>3</v>
      </c>
      <c r="G33" s="43"/>
      <c r="H33" s="41"/>
      <c r="I33" s="43"/>
      <c r="J33" s="41"/>
      <c r="K33" s="38"/>
      <c r="L33" s="41"/>
      <c r="M33" s="34"/>
      <c r="N33" s="15">
        <f t="shared" si="0"/>
        <v>3</v>
      </c>
    </row>
    <row r="34" spans="1:14" x14ac:dyDescent="0.25">
      <c r="A34" s="14">
        <v>17</v>
      </c>
      <c r="B34" s="74"/>
      <c r="C34" s="44"/>
      <c r="D34" s="44"/>
      <c r="E34" s="24"/>
      <c r="F34" s="24"/>
      <c r="G34" s="4"/>
      <c r="H34" s="4"/>
      <c r="I34" s="24"/>
      <c r="J34" s="4"/>
      <c r="K34" s="4"/>
      <c r="L34" s="4"/>
      <c r="M34" s="4"/>
      <c r="N34" s="15">
        <f t="shared" ref="N34:N37" si="2">SUM(E34:M34)</f>
        <v>0</v>
      </c>
    </row>
    <row r="35" spans="1:14" x14ac:dyDescent="0.25">
      <c r="A35" s="14">
        <v>18</v>
      </c>
      <c r="B35" s="61"/>
      <c r="C35" s="50"/>
      <c r="D35" s="50"/>
      <c r="E35" s="24"/>
      <c r="F35" s="24"/>
      <c r="G35" s="4"/>
      <c r="H35" s="4"/>
      <c r="I35" s="24"/>
      <c r="J35" s="4"/>
      <c r="K35" s="4"/>
      <c r="L35" s="4"/>
      <c r="M35" s="4"/>
      <c r="N35" s="15">
        <f t="shared" si="2"/>
        <v>0</v>
      </c>
    </row>
    <row r="36" spans="1:14" x14ac:dyDescent="0.25">
      <c r="A36" s="14">
        <v>19</v>
      </c>
      <c r="B36" s="89"/>
      <c r="C36" s="89"/>
      <c r="D36" s="77"/>
      <c r="E36" s="78"/>
      <c r="F36" s="78"/>
      <c r="G36" s="78"/>
      <c r="H36" s="16"/>
      <c r="I36" s="16"/>
      <c r="J36" s="16"/>
      <c r="K36" s="16"/>
      <c r="L36" s="16"/>
      <c r="M36" s="16"/>
      <c r="N36" s="15">
        <f t="shared" si="2"/>
        <v>0</v>
      </c>
    </row>
    <row r="37" spans="1:14" x14ac:dyDescent="0.25">
      <c r="A37" s="14">
        <v>20</v>
      </c>
      <c r="B37" s="83"/>
      <c r="C37" s="83"/>
      <c r="D37" s="81"/>
      <c r="E37" s="82"/>
      <c r="F37" s="82"/>
      <c r="G37" s="82"/>
      <c r="H37" s="79"/>
      <c r="I37" s="79"/>
      <c r="J37" s="79"/>
      <c r="K37" s="79"/>
      <c r="L37" s="79"/>
      <c r="M37" s="79"/>
      <c r="N37" s="15">
        <f t="shared" si="2"/>
        <v>0</v>
      </c>
    </row>
  </sheetData>
  <sortState ref="B15:N33">
    <sortCondition descending="1" ref="N15:N33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showGridLines="0" workbookViewId="0">
      <selection activeCell="D39" sqref="D39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17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D7" s="206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E9" s="198" t="s">
        <v>20</v>
      </c>
      <c r="F9" s="195" t="s">
        <v>21</v>
      </c>
      <c r="G9" s="195" t="s">
        <v>374</v>
      </c>
      <c r="H9" s="195" t="s">
        <v>3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7" t="s">
        <v>5</v>
      </c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6"/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80" t="s">
        <v>462</v>
      </c>
      <c r="C15" s="180" t="s">
        <v>123</v>
      </c>
      <c r="D15" s="180" t="s">
        <v>458</v>
      </c>
      <c r="E15" s="102"/>
      <c r="F15" s="4">
        <v>60</v>
      </c>
      <c r="G15" s="4"/>
      <c r="H15" s="4"/>
      <c r="I15" s="4"/>
      <c r="J15" s="5"/>
      <c r="K15" s="4"/>
      <c r="L15" s="4"/>
      <c r="M15" s="4"/>
      <c r="N15" s="15">
        <f>SUM(E15:M15)</f>
        <v>60</v>
      </c>
    </row>
    <row r="16" spans="1:14" x14ac:dyDescent="0.25">
      <c r="A16" s="14">
        <f t="shared" ref="A16:A24" si="0">1+A15</f>
        <v>2</v>
      </c>
      <c r="B16" s="180" t="s">
        <v>463</v>
      </c>
      <c r="C16" s="180" t="s">
        <v>464</v>
      </c>
      <c r="D16" s="180" t="s">
        <v>459</v>
      </c>
      <c r="E16" s="102"/>
      <c r="F16" s="4">
        <v>40</v>
      </c>
      <c r="G16" s="4"/>
      <c r="H16" s="4"/>
      <c r="I16" s="4"/>
      <c r="J16" s="5"/>
      <c r="K16" s="6"/>
      <c r="L16" s="4"/>
      <c r="M16" s="4"/>
      <c r="N16" s="15">
        <f>SUM(E16:M16)</f>
        <v>40</v>
      </c>
    </row>
    <row r="17" spans="1:14" x14ac:dyDescent="0.25">
      <c r="A17" s="14">
        <f t="shared" si="0"/>
        <v>3</v>
      </c>
      <c r="B17" s="180" t="s">
        <v>465</v>
      </c>
      <c r="C17" s="180" t="s">
        <v>123</v>
      </c>
      <c r="D17" s="180" t="s">
        <v>460</v>
      </c>
      <c r="E17" s="102"/>
      <c r="F17" s="4">
        <v>20</v>
      </c>
      <c r="G17" s="4"/>
      <c r="H17" s="4"/>
      <c r="I17" s="4"/>
      <c r="J17" s="5"/>
      <c r="K17" s="7"/>
      <c r="L17" s="4"/>
      <c r="M17" s="4"/>
      <c r="N17" s="15">
        <f>SUM(E17:M17)</f>
        <v>20</v>
      </c>
    </row>
    <row r="18" spans="1:14" x14ac:dyDescent="0.25">
      <c r="A18" s="14">
        <f t="shared" si="0"/>
        <v>4</v>
      </c>
      <c r="B18" s="180" t="s">
        <v>466</v>
      </c>
      <c r="C18" s="180" t="s">
        <v>35</v>
      </c>
      <c r="D18" s="180" t="s">
        <v>461</v>
      </c>
      <c r="E18" s="188"/>
      <c r="F18" s="4">
        <v>20</v>
      </c>
      <c r="G18" s="4"/>
      <c r="H18" s="4"/>
      <c r="I18" s="4"/>
      <c r="J18" s="5"/>
      <c r="K18" s="6"/>
      <c r="L18" s="4"/>
      <c r="M18" s="4"/>
      <c r="N18" s="15">
        <f>SUM(E18:M18)</f>
        <v>20</v>
      </c>
    </row>
    <row r="19" spans="1:14" x14ac:dyDescent="0.25">
      <c r="A19" s="14">
        <f t="shared" si="0"/>
        <v>5</v>
      </c>
      <c r="B19" s="180" t="s">
        <v>343</v>
      </c>
      <c r="C19" s="180" t="s">
        <v>35</v>
      </c>
      <c r="D19" s="180" t="s">
        <v>329</v>
      </c>
      <c r="E19" s="102"/>
      <c r="F19" s="18">
        <v>10</v>
      </c>
      <c r="G19" s="4"/>
      <c r="H19" s="4"/>
      <c r="I19" s="4"/>
      <c r="J19" s="5"/>
      <c r="K19" s="8"/>
      <c r="L19" s="4"/>
      <c r="M19" s="4"/>
      <c r="N19" s="15">
        <f>SUM(E19:M19)</f>
        <v>10</v>
      </c>
    </row>
    <row r="20" spans="1:14" x14ac:dyDescent="0.25">
      <c r="A20" s="14">
        <f t="shared" si="0"/>
        <v>6</v>
      </c>
      <c r="B20" s="189"/>
      <c r="C20" s="189"/>
      <c r="D20" s="189"/>
      <c r="E20" s="4"/>
      <c r="F20" s="4"/>
      <c r="G20" s="4"/>
      <c r="H20" s="4"/>
      <c r="I20" s="4"/>
      <c r="J20" s="5"/>
      <c r="K20" s="9"/>
      <c r="L20" s="4"/>
      <c r="M20" s="4"/>
      <c r="N20" s="15">
        <f t="shared" ref="N20:N24" si="1">SUM(E20:M20)</f>
        <v>0</v>
      </c>
    </row>
    <row r="21" spans="1:14" x14ac:dyDescent="0.25">
      <c r="A21" s="14">
        <f t="shared" si="0"/>
        <v>7</v>
      </c>
      <c r="B21" s="3"/>
      <c r="C21" s="3"/>
      <c r="D21" s="10"/>
      <c r="E21" s="4"/>
      <c r="F21" s="4"/>
      <c r="G21" s="4"/>
      <c r="H21" s="4"/>
      <c r="I21" s="4"/>
      <c r="J21" s="5"/>
      <c r="K21" s="4"/>
      <c r="L21" s="4"/>
      <c r="M21" s="4"/>
      <c r="N21" s="15">
        <f t="shared" si="1"/>
        <v>0</v>
      </c>
    </row>
    <row r="22" spans="1:14" x14ac:dyDescent="0.25">
      <c r="A22" s="14">
        <f t="shared" si="0"/>
        <v>8</v>
      </c>
      <c r="B22" s="3"/>
      <c r="C22" s="3"/>
      <c r="D22" s="11"/>
      <c r="E22" s="4"/>
      <c r="F22" s="4"/>
      <c r="G22" s="4"/>
      <c r="H22" s="4"/>
      <c r="I22" s="4"/>
      <c r="J22" s="5"/>
      <c r="K22" s="4"/>
      <c r="L22" s="4"/>
      <c r="M22" s="4"/>
      <c r="N22" s="15">
        <f t="shared" si="1"/>
        <v>0</v>
      </c>
    </row>
    <row r="23" spans="1:14" x14ac:dyDescent="0.25">
      <c r="A23" s="14">
        <f t="shared" si="0"/>
        <v>9</v>
      </c>
      <c r="B23" s="3"/>
      <c r="C23" s="3"/>
      <c r="D23" s="10"/>
      <c r="E23" s="4"/>
      <c r="F23" s="4"/>
      <c r="G23" s="4"/>
      <c r="H23" s="4"/>
      <c r="I23" s="4"/>
      <c r="J23" s="5"/>
      <c r="K23" s="4"/>
      <c r="L23" s="4"/>
      <c r="M23" s="4"/>
      <c r="N23" s="15">
        <f t="shared" si="1"/>
        <v>0</v>
      </c>
    </row>
    <row r="24" spans="1:14" x14ac:dyDescent="0.25">
      <c r="A24" s="14">
        <f t="shared" si="0"/>
        <v>10</v>
      </c>
      <c r="B24" s="3"/>
      <c r="C24" s="3"/>
      <c r="D24" s="10"/>
      <c r="E24" s="4"/>
      <c r="F24" s="4"/>
      <c r="G24" s="4"/>
      <c r="H24" s="4"/>
      <c r="I24" s="4"/>
      <c r="J24" s="5"/>
      <c r="K24" s="4"/>
      <c r="L24" s="4"/>
      <c r="M24" s="4"/>
      <c r="N24" s="15">
        <f t="shared" si="1"/>
        <v>0</v>
      </c>
    </row>
  </sheetData>
  <sortState ref="B15:N19">
    <sortCondition descending="1" ref="N15:N19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showGridLines="0" topLeftCell="A4" workbookViewId="0">
      <selection activeCell="U23" sqref="U23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18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375</v>
      </c>
      <c r="I9" s="195" t="s">
        <v>22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7" t="s">
        <v>5</v>
      </c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6"/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80" t="s">
        <v>489</v>
      </c>
      <c r="C15" s="180" t="s">
        <v>133</v>
      </c>
      <c r="D15" s="180" t="s">
        <v>467</v>
      </c>
      <c r="E15" s="45"/>
      <c r="F15" s="46">
        <v>60</v>
      </c>
      <c r="G15" s="34"/>
      <c r="H15" s="39"/>
      <c r="I15" s="34"/>
      <c r="J15" s="35"/>
      <c r="K15" s="38"/>
      <c r="L15" s="34"/>
      <c r="M15" s="34"/>
      <c r="N15" s="60">
        <f t="shared" ref="N15:N36" si="0">SUM(E15:M15)</f>
        <v>60</v>
      </c>
    </row>
    <row r="16" spans="1:14" x14ac:dyDescent="0.25">
      <c r="A16" s="14">
        <f t="shared" ref="A16:A24" si="1">1+A15</f>
        <v>2</v>
      </c>
      <c r="B16" s="180" t="s">
        <v>490</v>
      </c>
      <c r="C16" s="180" t="s">
        <v>35</v>
      </c>
      <c r="D16" s="180" t="s">
        <v>468</v>
      </c>
      <c r="E16" s="51"/>
      <c r="F16" s="46">
        <v>40</v>
      </c>
      <c r="G16" s="34"/>
      <c r="H16" s="34"/>
      <c r="I16" s="34"/>
      <c r="J16" s="35"/>
      <c r="K16" s="38"/>
      <c r="L16" s="34"/>
      <c r="M16" s="34"/>
      <c r="N16" s="60">
        <f t="shared" si="0"/>
        <v>40</v>
      </c>
    </row>
    <row r="17" spans="1:14" x14ac:dyDescent="0.25">
      <c r="A17" s="14">
        <f t="shared" si="1"/>
        <v>3</v>
      </c>
      <c r="B17" s="180" t="s">
        <v>492</v>
      </c>
      <c r="C17" s="180" t="s">
        <v>493</v>
      </c>
      <c r="D17" s="180" t="s">
        <v>470</v>
      </c>
      <c r="E17" s="45"/>
      <c r="F17" s="46">
        <v>20</v>
      </c>
      <c r="G17" s="34"/>
      <c r="H17" s="39"/>
      <c r="I17" s="34"/>
      <c r="J17" s="35"/>
      <c r="K17" s="36"/>
      <c r="L17" s="34"/>
      <c r="M17" s="34"/>
      <c r="N17" s="60">
        <f t="shared" si="0"/>
        <v>20</v>
      </c>
    </row>
    <row r="18" spans="1:14" x14ac:dyDescent="0.25">
      <c r="A18" s="14">
        <f t="shared" si="1"/>
        <v>4</v>
      </c>
      <c r="B18" s="180" t="s">
        <v>496</v>
      </c>
      <c r="C18" s="180" t="s">
        <v>36</v>
      </c>
      <c r="D18" s="180" t="s">
        <v>473</v>
      </c>
      <c r="E18" s="45"/>
      <c r="F18" s="46">
        <v>20</v>
      </c>
      <c r="G18" s="34"/>
      <c r="H18" s="39"/>
      <c r="I18" s="34"/>
      <c r="J18" s="35"/>
      <c r="K18" s="34"/>
      <c r="L18" s="34"/>
      <c r="M18" s="34"/>
      <c r="N18" s="60">
        <f t="shared" si="0"/>
        <v>20</v>
      </c>
    </row>
    <row r="19" spans="1:14" x14ac:dyDescent="0.25">
      <c r="A19" s="14">
        <f t="shared" si="1"/>
        <v>5</v>
      </c>
      <c r="B19" s="180" t="s">
        <v>495</v>
      </c>
      <c r="C19" s="180" t="s">
        <v>123</v>
      </c>
      <c r="D19" s="180" t="s">
        <v>472</v>
      </c>
      <c r="E19" s="45"/>
      <c r="F19" s="46">
        <v>10</v>
      </c>
      <c r="G19" s="39"/>
      <c r="H19" s="39"/>
      <c r="I19" s="39"/>
      <c r="J19" s="35"/>
      <c r="K19" s="34"/>
      <c r="L19" s="34"/>
      <c r="M19" s="34"/>
      <c r="N19" s="60">
        <f t="shared" si="0"/>
        <v>10</v>
      </c>
    </row>
    <row r="20" spans="1:14" x14ac:dyDescent="0.25">
      <c r="A20" s="14">
        <f t="shared" si="1"/>
        <v>6</v>
      </c>
      <c r="B20" s="180" t="s">
        <v>510</v>
      </c>
      <c r="C20" s="180" t="s">
        <v>36</v>
      </c>
      <c r="D20" s="180" t="s">
        <v>487</v>
      </c>
      <c r="E20" s="51"/>
      <c r="F20" s="46">
        <v>10</v>
      </c>
      <c r="G20" s="34"/>
      <c r="H20" s="39"/>
      <c r="I20" s="39"/>
      <c r="J20" s="35"/>
      <c r="K20" s="34"/>
      <c r="L20" s="34"/>
      <c r="M20" s="34"/>
      <c r="N20" s="60">
        <f t="shared" si="0"/>
        <v>10</v>
      </c>
    </row>
    <row r="21" spans="1:14" x14ac:dyDescent="0.25">
      <c r="A21" s="14">
        <f t="shared" si="1"/>
        <v>7</v>
      </c>
      <c r="B21" s="180" t="s">
        <v>506</v>
      </c>
      <c r="C21" s="180" t="s">
        <v>123</v>
      </c>
      <c r="D21" s="180" t="s">
        <v>483</v>
      </c>
      <c r="E21" s="51"/>
      <c r="F21" s="46">
        <v>10</v>
      </c>
      <c r="G21" s="39"/>
      <c r="H21" s="39"/>
      <c r="I21" s="39"/>
      <c r="J21" s="35"/>
      <c r="K21" s="36"/>
      <c r="L21" s="34"/>
      <c r="M21" s="34"/>
      <c r="N21" s="60">
        <f t="shared" si="0"/>
        <v>10</v>
      </c>
    </row>
    <row r="22" spans="1:14" x14ac:dyDescent="0.25">
      <c r="A22" s="14">
        <f t="shared" si="1"/>
        <v>8</v>
      </c>
      <c r="B22" s="180" t="s">
        <v>501</v>
      </c>
      <c r="C22" s="180" t="s">
        <v>133</v>
      </c>
      <c r="D22" s="180" t="s">
        <v>478</v>
      </c>
      <c r="E22" s="45"/>
      <c r="F22" s="46">
        <v>10</v>
      </c>
      <c r="G22" s="34"/>
      <c r="H22" s="39"/>
      <c r="I22" s="34"/>
      <c r="J22" s="35"/>
      <c r="K22" s="34"/>
      <c r="L22" s="34"/>
      <c r="M22" s="34"/>
      <c r="N22" s="60">
        <f t="shared" si="0"/>
        <v>10</v>
      </c>
    </row>
    <row r="23" spans="1:14" x14ac:dyDescent="0.25">
      <c r="A23" s="14">
        <f t="shared" si="1"/>
        <v>9</v>
      </c>
      <c r="B23" s="180" t="s">
        <v>497</v>
      </c>
      <c r="C23" s="180" t="s">
        <v>35</v>
      </c>
      <c r="D23" s="180" t="s">
        <v>474</v>
      </c>
      <c r="E23" s="45"/>
      <c r="F23" s="46">
        <v>5</v>
      </c>
      <c r="G23" s="34"/>
      <c r="H23" s="34"/>
      <c r="I23" s="34"/>
      <c r="J23" s="35"/>
      <c r="K23" s="36"/>
      <c r="L23" s="34"/>
      <c r="M23" s="34"/>
      <c r="N23" s="60">
        <f t="shared" si="0"/>
        <v>5</v>
      </c>
    </row>
    <row r="24" spans="1:14" x14ac:dyDescent="0.25">
      <c r="A24" s="14">
        <f t="shared" si="1"/>
        <v>10</v>
      </c>
      <c r="B24" s="180" t="s">
        <v>499</v>
      </c>
      <c r="C24" s="180" t="s">
        <v>133</v>
      </c>
      <c r="D24" s="180" t="s">
        <v>476</v>
      </c>
      <c r="E24" s="51"/>
      <c r="F24" s="47">
        <v>5</v>
      </c>
      <c r="G24" s="39"/>
      <c r="H24" s="39"/>
      <c r="I24" s="34"/>
      <c r="J24" s="35"/>
      <c r="K24" s="37"/>
      <c r="L24" s="34"/>
      <c r="M24" s="34"/>
      <c r="N24" s="60">
        <f t="shared" si="0"/>
        <v>5</v>
      </c>
    </row>
    <row r="25" spans="1:14" x14ac:dyDescent="0.25">
      <c r="A25" s="14">
        <v>11</v>
      </c>
      <c r="B25" s="180" t="s">
        <v>503</v>
      </c>
      <c r="C25" s="180" t="s">
        <v>123</v>
      </c>
      <c r="D25" s="180" t="s">
        <v>480</v>
      </c>
      <c r="E25" s="51"/>
      <c r="F25" s="47">
        <v>5</v>
      </c>
      <c r="G25" s="34"/>
      <c r="H25" s="39"/>
      <c r="I25" s="39"/>
      <c r="J25" s="35"/>
      <c r="K25" s="38"/>
      <c r="L25" s="34"/>
      <c r="M25" s="34"/>
      <c r="N25" s="60">
        <f t="shared" si="0"/>
        <v>5</v>
      </c>
    </row>
    <row r="26" spans="1:14" x14ac:dyDescent="0.25">
      <c r="A26" s="14">
        <v>12</v>
      </c>
      <c r="B26" s="180" t="s">
        <v>494</v>
      </c>
      <c r="C26" s="180" t="s">
        <v>36</v>
      </c>
      <c r="D26" s="180" t="s">
        <v>471</v>
      </c>
      <c r="E26" s="45"/>
      <c r="F26" s="46">
        <v>5</v>
      </c>
      <c r="G26" s="34"/>
      <c r="H26" s="34"/>
      <c r="I26" s="34"/>
      <c r="J26" s="35"/>
      <c r="K26" s="34"/>
      <c r="L26" s="34"/>
      <c r="M26" s="34"/>
      <c r="N26" s="60">
        <f t="shared" si="0"/>
        <v>5</v>
      </c>
    </row>
    <row r="27" spans="1:14" x14ac:dyDescent="0.25">
      <c r="A27" s="14">
        <v>13</v>
      </c>
      <c r="B27" s="180" t="s">
        <v>491</v>
      </c>
      <c r="C27" s="180" t="s">
        <v>35</v>
      </c>
      <c r="D27" s="180" t="s">
        <v>469</v>
      </c>
      <c r="E27" s="45"/>
      <c r="F27" s="46">
        <v>5</v>
      </c>
      <c r="G27" s="39"/>
      <c r="H27" s="39"/>
      <c r="I27" s="34"/>
      <c r="J27" s="35"/>
      <c r="K27" s="41"/>
      <c r="L27" s="34"/>
      <c r="M27" s="34"/>
      <c r="N27" s="60">
        <f t="shared" si="0"/>
        <v>5</v>
      </c>
    </row>
    <row r="28" spans="1:14" x14ac:dyDescent="0.25">
      <c r="A28" s="14">
        <v>14</v>
      </c>
      <c r="B28" s="180" t="s">
        <v>504</v>
      </c>
      <c r="C28" s="180" t="s">
        <v>123</v>
      </c>
      <c r="D28" s="180" t="s">
        <v>481</v>
      </c>
      <c r="E28" s="93"/>
      <c r="F28" s="95">
        <v>5</v>
      </c>
      <c r="G28" s="24"/>
      <c r="H28" s="4"/>
      <c r="I28" s="4"/>
      <c r="J28" s="4"/>
      <c r="K28" s="4"/>
      <c r="L28" s="4"/>
      <c r="M28" s="4"/>
      <c r="N28" s="60">
        <f t="shared" si="0"/>
        <v>5</v>
      </c>
    </row>
    <row r="29" spans="1:14" x14ac:dyDescent="0.25">
      <c r="A29" s="14">
        <v>15</v>
      </c>
      <c r="B29" s="180" t="s">
        <v>498</v>
      </c>
      <c r="C29" s="180" t="s">
        <v>35</v>
      </c>
      <c r="D29" s="180" t="s">
        <v>475</v>
      </c>
      <c r="E29" s="51"/>
      <c r="F29" s="47">
        <v>5</v>
      </c>
      <c r="G29" s="39"/>
      <c r="H29" s="34"/>
      <c r="I29" s="34"/>
      <c r="J29" s="35"/>
      <c r="K29" s="38"/>
      <c r="L29" s="34"/>
      <c r="M29" s="34"/>
      <c r="N29" s="60">
        <f t="shared" si="0"/>
        <v>5</v>
      </c>
    </row>
    <row r="30" spans="1:14" x14ac:dyDescent="0.25">
      <c r="A30" s="14">
        <v>16</v>
      </c>
      <c r="B30" s="180" t="s">
        <v>509</v>
      </c>
      <c r="C30" s="180" t="s">
        <v>36</v>
      </c>
      <c r="D30" s="180" t="s">
        <v>486</v>
      </c>
      <c r="E30" s="93"/>
      <c r="F30" s="95">
        <v>5</v>
      </c>
      <c r="G30" s="4"/>
      <c r="H30" s="24"/>
      <c r="I30" s="24"/>
      <c r="J30" s="4"/>
      <c r="K30" s="4"/>
      <c r="L30" s="4"/>
      <c r="M30" s="4"/>
      <c r="N30" s="60">
        <f t="shared" si="0"/>
        <v>5</v>
      </c>
    </row>
    <row r="31" spans="1:14" x14ac:dyDescent="0.25">
      <c r="A31" s="14">
        <v>17</v>
      </c>
      <c r="B31" s="180" t="s">
        <v>508</v>
      </c>
      <c r="C31" s="180" t="s">
        <v>123</v>
      </c>
      <c r="D31" s="180" t="s">
        <v>485</v>
      </c>
      <c r="E31" s="45"/>
      <c r="F31" s="58">
        <v>3</v>
      </c>
      <c r="G31" s="39"/>
      <c r="H31" s="39"/>
      <c r="I31" s="39"/>
      <c r="J31" s="35"/>
      <c r="K31" s="37"/>
      <c r="L31" s="34"/>
      <c r="M31" s="34"/>
      <c r="N31" s="60">
        <f t="shared" si="0"/>
        <v>3</v>
      </c>
    </row>
    <row r="32" spans="1:14" x14ac:dyDescent="0.25">
      <c r="A32" s="14">
        <v>18</v>
      </c>
      <c r="B32" s="180" t="s">
        <v>507</v>
      </c>
      <c r="C32" s="180" t="s">
        <v>138</v>
      </c>
      <c r="D32" s="180" t="s">
        <v>484</v>
      </c>
      <c r="E32" s="51"/>
      <c r="F32" s="46">
        <v>3</v>
      </c>
      <c r="G32" s="39"/>
      <c r="H32" s="39"/>
      <c r="I32" s="39"/>
      <c r="J32" s="35"/>
      <c r="K32" s="34"/>
      <c r="L32" s="34"/>
      <c r="M32" s="34"/>
      <c r="N32" s="60">
        <f t="shared" si="0"/>
        <v>3</v>
      </c>
    </row>
    <row r="33" spans="1:14" x14ac:dyDescent="0.25">
      <c r="A33" s="14">
        <v>19</v>
      </c>
      <c r="B33" s="180" t="s">
        <v>511</v>
      </c>
      <c r="C33" s="180" t="s">
        <v>121</v>
      </c>
      <c r="D33" s="180" t="s">
        <v>488</v>
      </c>
      <c r="E33" s="93"/>
      <c r="F33" s="95">
        <v>3</v>
      </c>
      <c r="G33" s="24"/>
      <c r="H33" s="24"/>
      <c r="I33" s="4"/>
      <c r="J33" s="4"/>
      <c r="K33" s="4"/>
      <c r="L33" s="4"/>
      <c r="M33" s="4"/>
      <c r="N33" s="60">
        <f t="shared" si="0"/>
        <v>3</v>
      </c>
    </row>
    <row r="34" spans="1:14" x14ac:dyDescent="0.25">
      <c r="A34" s="14">
        <v>20</v>
      </c>
      <c r="B34" s="180" t="s">
        <v>500</v>
      </c>
      <c r="C34" s="180" t="s">
        <v>35</v>
      </c>
      <c r="D34" s="180" t="s">
        <v>477</v>
      </c>
      <c r="E34" s="93"/>
      <c r="F34" s="95">
        <v>3</v>
      </c>
      <c r="G34" s="24"/>
      <c r="H34" s="4"/>
      <c r="I34" s="4"/>
      <c r="J34" s="4"/>
      <c r="K34" s="4"/>
      <c r="L34" s="4"/>
      <c r="M34" s="4"/>
      <c r="N34" s="60">
        <f t="shared" si="0"/>
        <v>3</v>
      </c>
    </row>
    <row r="35" spans="1:14" x14ac:dyDescent="0.25">
      <c r="A35" s="14">
        <v>21</v>
      </c>
      <c r="B35" s="180" t="s">
        <v>502</v>
      </c>
      <c r="C35" s="180" t="s">
        <v>121</v>
      </c>
      <c r="D35" s="180" t="s">
        <v>479</v>
      </c>
      <c r="E35" s="93"/>
      <c r="F35" s="95">
        <v>3</v>
      </c>
      <c r="G35" s="4"/>
      <c r="H35" s="4"/>
      <c r="I35" s="4"/>
      <c r="J35" s="4"/>
      <c r="K35" s="4"/>
      <c r="L35" s="4"/>
      <c r="M35" s="4"/>
      <c r="N35" s="60">
        <f t="shared" si="0"/>
        <v>3</v>
      </c>
    </row>
    <row r="36" spans="1:14" x14ac:dyDescent="0.25">
      <c r="A36" s="14">
        <v>22</v>
      </c>
      <c r="B36" s="180" t="s">
        <v>505</v>
      </c>
      <c r="C36" s="180" t="s">
        <v>36</v>
      </c>
      <c r="D36" s="180" t="s">
        <v>482</v>
      </c>
      <c r="E36" s="190"/>
      <c r="F36" s="191">
        <v>3</v>
      </c>
      <c r="G36" s="192"/>
      <c r="H36" s="192"/>
      <c r="I36" s="193"/>
      <c r="J36" s="193"/>
      <c r="K36" s="194"/>
      <c r="L36" s="193"/>
      <c r="M36" s="64"/>
      <c r="N36" s="60">
        <f t="shared" si="0"/>
        <v>3</v>
      </c>
    </row>
    <row r="37" spans="1:14" x14ac:dyDescent="0.25">
      <c r="A37" s="14">
        <v>23</v>
      </c>
      <c r="B37" s="80"/>
      <c r="C37" s="80"/>
      <c r="D37" s="80"/>
      <c r="E37" s="94"/>
      <c r="F37" s="86"/>
      <c r="G37" s="100"/>
      <c r="H37" s="100"/>
      <c r="I37" s="86"/>
      <c r="J37" s="86"/>
      <c r="K37" s="87"/>
      <c r="L37" s="86"/>
      <c r="M37" s="88"/>
      <c r="N37" s="60">
        <f t="shared" ref="N37:N39" si="2">SUM(E37:M37)</f>
        <v>0</v>
      </c>
    </row>
    <row r="38" spans="1:14" x14ac:dyDescent="0.25">
      <c r="A38" s="14">
        <f t="shared" ref="A38:A39" si="3">1+A37</f>
        <v>24</v>
      </c>
      <c r="B38" s="80"/>
      <c r="C38" s="80"/>
      <c r="D38" s="80"/>
      <c r="E38" s="94"/>
      <c r="F38" s="97"/>
      <c r="G38" s="94"/>
      <c r="H38" s="94"/>
      <c r="I38" s="94"/>
      <c r="J38" s="96"/>
      <c r="K38" s="98"/>
      <c r="L38" s="88"/>
      <c r="M38" s="88"/>
      <c r="N38" s="60">
        <f t="shared" si="2"/>
        <v>0</v>
      </c>
    </row>
    <row r="39" spans="1:14" x14ac:dyDescent="0.25">
      <c r="A39" s="14">
        <f t="shared" si="3"/>
        <v>25</v>
      </c>
      <c r="B39" s="80"/>
      <c r="C39" s="80"/>
      <c r="D39" s="80"/>
      <c r="E39" s="94"/>
      <c r="F39" s="88"/>
      <c r="G39" s="94"/>
      <c r="H39" s="94"/>
      <c r="I39" s="94"/>
      <c r="J39" s="96"/>
      <c r="K39" s="87"/>
      <c r="L39" s="88"/>
      <c r="M39" s="88"/>
      <c r="N39" s="60">
        <f t="shared" si="2"/>
        <v>0</v>
      </c>
    </row>
  </sheetData>
  <sortState ref="B15:N36">
    <sortCondition descending="1" ref="N15:N36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showGridLines="0" topLeftCell="A10" workbookViewId="0">
      <selection activeCell="V34" sqref="V34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20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19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D7" s="206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E9" s="198" t="s">
        <v>20</v>
      </c>
      <c r="F9" s="195" t="s">
        <v>21</v>
      </c>
      <c r="G9" s="195" t="s">
        <v>374</v>
      </c>
      <c r="H9" s="195" t="s">
        <v>375</v>
      </c>
      <c r="I9" s="195" t="s">
        <v>22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7" t="s">
        <v>5</v>
      </c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6"/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80" t="s">
        <v>489</v>
      </c>
      <c r="C15" s="180" t="s">
        <v>133</v>
      </c>
      <c r="D15" s="180" t="s">
        <v>467</v>
      </c>
      <c r="E15" s="185"/>
      <c r="F15" s="45">
        <v>60</v>
      </c>
      <c r="G15" s="45"/>
      <c r="H15" s="46"/>
      <c r="I15" s="34"/>
      <c r="J15" s="35"/>
      <c r="K15" s="34"/>
      <c r="L15" s="34"/>
      <c r="M15" s="34"/>
      <c r="N15" s="60">
        <f t="shared" ref="N15:N32" si="0">SUM(E15:M15)</f>
        <v>60</v>
      </c>
    </row>
    <row r="16" spans="1:14" x14ac:dyDescent="0.25">
      <c r="A16" s="14">
        <f t="shared" ref="A16:A24" si="1">1+A15</f>
        <v>2</v>
      </c>
      <c r="B16" s="180" t="s">
        <v>523</v>
      </c>
      <c r="C16" s="180" t="s">
        <v>123</v>
      </c>
      <c r="D16" s="180" t="s">
        <v>512</v>
      </c>
      <c r="E16" s="185"/>
      <c r="F16" s="45">
        <v>40</v>
      </c>
      <c r="G16" s="45"/>
      <c r="H16" s="46"/>
      <c r="I16" s="39"/>
      <c r="J16" s="35"/>
      <c r="K16" s="36"/>
      <c r="L16" s="34"/>
      <c r="M16" s="34"/>
      <c r="N16" s="60">
        <f t="shared" si="0"/>
        <v>40</v>
      </c>
    </row>
    <row r="17" spans="1:14" x14ac:dyDescent="0.25">
      <c r="A17" s="14">
        <f t="shared" si="1"/>
        <v>3</v>
      </c>
      <c r="B17" s="180" t="s">
        <v>524</v>
      </c>
      <c r="C17" s="180" t="s">
        <v>36</v>
      </c>
      <c r="D17" s="180" t="s">
        <v>513</v>
      </c>
      <c r="E17" s="185"/>
      <c r="F17" s="45">
        <v>20</v>
      </c>
      <c r="G17" s="45"/>
      <c r="H17" s="46"/>
      <c r="I17" s="34"/>
      <c r="J17" s="35"/>
      <c r="K17" s="34"/>
      <c r="L17" s="34"/>
      <c r="M17" s="34"/>
      <c r="N17" s="60">
        <f t="shared" si="0"/>
        <v>20</v>
      </c>
    </row>
    <row r="18" spans="1:14" x14ac:dyDescent="0.25">
      <c r="A18" s="14">
        <f t="shared" si="1"/>
        <v>4</v>
      </c>
      <c r="B18" s="180" t="s">
        <v>526</v>
      </c>
      <c r="C18" s="180" t="s">
        <v>133</v>
      </c>
      <c r="D18" s="180" t="s">
        <v>515</v>
      </c>
      <c r="E18" s="185"/>
      <c r="F18" s="45">
        <v>20</v>
      </c>
      <c r="G18" s="51"/>
      <c r="H18" s="46"/>
      <c r="I18" s="34"/>
      <c r="J18" s="35"/>
      <c r="K18" s="34"/>
      <c r="L18" s="34"/>
      <c r="M18" s="34"/>
      <c r="N18" s="60">
        <f t="shared" si="0"/>
        <v>20</v>
      </c>
    </row>
    <row r="19" spans="1:14" x14ac:dyDescent="0.25">
      <c r="A19" s="14">
        <f t="shared" si="1"/>
        <v>5</v>
      </c>
      <c r="B19" s="180" t="s">
        <v>528</v>
      </c>
      <c r="C19" s="180" t="s">
        <v>260</v>
      </c>
      <c r="D19" s="180" t="s">
        <v>517</v>
      </c>
      <c r="E19" s="185"/>
      <c r="F19" s="63">
        <v>10</v>
      </c>
      <c r="G19" s="45"/>
      <c r="H19" s="46"/>
      <c r="I19" s="34"/>
      <c r="J19" s="35"/>
      <c r="K19" s="38"/>
      <c r="L19" s="34"/>
      <c r="M19" s="34"/>
      <c r="N19" s="60">
        <f t="shared" si="0"/>
        <v>10</v>
      </c>
    </row>
    <row r="20" spans="1:14" x14ac:dyDescent="0.25">
      <c r="A20" s="14">
        <f t="shared" si="1"/>
        <v>6</v>
      </c>
      <c r="B20" s="180" t="s">
        <v>525</v>
      </c>
      <c r="C20" s="180" t="s">
        <v>133</v>
      </c>
      <c r="D20" s="180" t="s">
        <v>514</v>
      </c>
      <c r="E20" s="185"/>
      <c r="F20" s="45">
        <v>10</v>
      </c>
      <c r="G20" s="45"/>
      <c r="H20" s="46"/>
      <c r="I20" s="34"/>
      <c r="J20" s="35"/>
      <c r="K20" s="38"/>
      <c r="L20" s="34"/>
      <c r="M20" s="34"/>
      <c r="N20" s="60">
        <f t="shared" si="0"/>
        <v>10</v>
      </c>
    </row>
    <row r="21" spans="1:14" x14ac:dyDescent="0.25">
      <c r="A21" s="14">
        <f t="shared" si="1"/>
        <v>7</v>
      </c>
      <c r="B21" s="180" t="s">
        <v>529</v>
      </c>
      <c r="C21" s="180" t="s">
        <v>36</v>
      </c>
      <c r="D21" s="180" t="s">
        <v>518</v>
      </c>
      <c r="E21" s="186"/>
      <c r="F21" s="45">
        <v>10</v>
      </c>
      <c r="G21" s="45"/>
      <c r="H21" s="46"/>
      <c r="I21" s="34"/>
      <c r="J21" s="35"/>
      <c r="K21" s="38"/>
      <c r="L21" s="34"/>
      <c r="M21" s="34"/>
      <c r="N21" s="60">
        <f t="shared" si="0"/>
        <v>10</v>
      </c>
    </row>
    <row r="22" spans="1:14" x14ac:dyDescent="0.25">
      <c r="A22" s="14">
        <f t="shared" si="1"/>
        <v>8</v>
      </c>
      <c r="B22" s="180" t="s">
        <v>498</v>
      </c>
      <c r="C22" s="180" t="s">
        <v>35</v>
      </c>
      <c r="D22" s="180" t="s">
        <v>475</v>
      </c>
      <c r="E22" s="185"/>
      <c r="F22" s="45">
        <v>10</v>
      </c>
      <c r="G22" s="45"/>
      <c r="H22" s="46"/>
      <c r="I22" s="34"/>
      <c r="J22" s="35"/>
      <c r="K22" s="34"/>
      <c r="L22" s="34"/>
      <c r="M22" s="34"/>
      <c r="N22" s="60">
        <f t="shared" si="0"/>
        <v>10</v>
      </c>
    </row>
    <row r="23" spans="1:14" x14ac:dyDescent="0.25">
      <c r="A23" s="14">
        <f t="shared" si="1"/>
        <v>9</v>
      </c>
      <c r="B23" s="180" t="s">
        <v>531</v>
      </c>
      <c r="C23" s="180" t="s">
        <v>35</v>
      </c>
      <c r="D23" s="180" t="s">
        <v>520</v>
      </c>
      <c r="E23" s="186"/>
      <c r="F23" s="45">
        <v>5</v>
      </c>
      <c r="G23" s="51"/>
      <c r="H23" s="46"/>
      <c r="I23" s="39"/>
      <c r="J23" s="35"/>
      <c r="K23" s="41"/>
      <c r="L23" s="34"/>
      <c r="M23" s="34"/>
      <c r="N23" s="60">
        <f t="shared" si="0"/>
        <v>5</v>
      </c>
    </row>
    <row r="24" spans="1:14" x14ac:dyDescent="0.25">
      <c r="A24" s="14">
        <f t="shared" si="1"/>
        <v>10</v>
      </c>
      <c r="B24" s="180" t="s">
        <v>527</v>
      </c>
      <c r="C24" s="180" t="s">
        <v>35</v>
      </c>
      <c r="D24" s="180" t="s">
        <v>516</v>
      </c>
      <c r="E24" s="178"/>
      <c r="F24" s="93">
        <v>5</v>
      </c>
      <c r="G24" s="101"/>
      <c r="H24" s="102"/>
      <c r="I24" s="24"/>
      <c r="J24" s="4"/>
      <c r="K24" s="4"/>
      <c r="L24" s="4"/>
      <c r="M24" s="4"/>
      <c r="N24" s="60">
        <f t="shared" si="0"/>
        <v>5</v>
      </c>
    </row>
    <row r="25" spans="1:14" x14ac:dyDescent="0.25">
      <c r="A25" s="14">
        <v>11</v>
      </c>
      <c r="B25" s="180" t="s">
        <v>530</v>
      </c>
      <c r="C25" s="180" t="s">
        <v>35</v>
      </c>
      <c r="D25" s="180" t="s">
        <v>519</v>
      </c>
      <c r="E25" s="186"/>
      <c r="F25" s="45">
        <v>5</v>
      </c>
      <c r="G25" s="51"/>
      <c r="H25" s="48"/>
      <c r="I25" s="41"/>
      <c r="J25" s="41"/>
      <c r="K25" s="42"/>
      <c r="L25" s="41"/>
      <c r="M25" s="34"/>
      <c r="N25" s="60">
        <f t="shared" si="0"/>
        <v>5</v>
      </c>
    </row>
    <row r="26" spans="1:14" x14ac:dyDescent="0.25">
      <c r="A26" s="14">
        <v>12</v>
      </c>
      <c r="B26" s="180" t="s">
        <v>533</v>
      </c>
      <c r="C26" s="180" t="s">
        <v>36</v>
      </c>
      <c r="D26" s="180" t="s">
        <v>522</v>
      </c>
      <c r="E26" s="185"/>
      <c r="F26" s="45">
        <v>5</v>
      </c>
      <c r="G26" s="45"/>
      <c r="H26" s="46"/>
      <c r="I26" s="39"/>
      <c r="J26" s="35"/>
      <c r="K26" s="34"/>
      <c r="L26" s="34"/>
      <c r="M26" s="34"/>
      <c r="N26" s="60">
        <f t="shared" si="0"/>
        <v>5</v>
      </c>
    </row>
    <row r="27" spans="1:14" x14ac:dyDescent="0.25">
      <c r="A27" s="14">
        <v>13</v>
      </c>
      <c r="B27" s="180" t="s">
        <v>491</v>
      </c>
      <c r="C27" s="180" t="s">
        <v>35</v>
      </c>
      <c r="D27" s="180" t="s">
        <v>469</v>
      </c>
      <c r="E27" s="186"/>
      <c r="F27" s="45">
        <v>5</v>
      </c>
      <c r="G27" s="45"/>
      <c r="H27" s="46"/>
      <c r="I27" s="39"/>
      <c r="J27" s="35"/>
      <c r="K27" s="36"/>
      <c r="L27" s="34"/>
      <c r="M27" s="34"/>
      <c r="N27" s="60">
        <f t="shared" si="0"/>
        <v>5</v>
      </c>
    </row>
    <row r="28" spans="1:14" x14ac:dyDescent="0.25">
      <c r="A28" s="14">
        <v>14</v>
      </c>
      <c r="B28" s="180" t="s">
        <v>492</v>
      </c>
      <c r="C28" s="180" t="s">
        <v>493</v>
      </c>
      <c r="D28" s="180" t="s">
        <v>470</v>
      </c>
      <c r="E28" s="185"/>
      <c r="F28" s="45">
        <v>5</v>
      </c>
      <c r="G28" s="45"/>
      <c r="H28" s="46"/>
      <c r="I28" s="39"/>
      <c r="J28" s="35"/>
      <c r="K28" s="38"/>
      <c r="L28" s="34"/>
      <c r="M28" s="34"/>
      <c r="N28" s="60">
        <f t="shared" si="0"/>
        <v>5</v>
      </c>
    </row>
    <row r="29" spans="1:14" x14ac:dyDescent="0.25">
      <c r="A29" s="14">
        <v>15</v>
      </c>
      <c r="B29" s="180" t="s">
        <v>532</v>
      </c>
      <c r="C29" s="180" t="s">
        <v>36</v>
      </c>
      <c r="D29" s="180" t="s">
        <v>521</v>
      </c>
      <c r="E29" s="178"/>
      <c r="F29" s="93">
        <v>5</v>
      </c>
      <c r="G29" s="101"/>
      <c r="H29" s="102"/>
      <c r="I29" s="24"/>
      <c r="J29" s="4"/>
      <c r="K29" s="4"/>
      <c r="L29" s="4"/>
      <c r="M29" s="4"/>
      <c r="N29" s="60">
        <f t="shared" si="0"/>
        <v>5</v>
      </c>
    </row>
    <row r="30" spans="1:14" x14ac:dyDescent="0.25">
      <c r="A30" s="14">
        <v>16</v>
      </c>
      <c r="B30" s="180" t="s">
        <v>509</v>
      </c>
      <c r="C30" s="180" t="s">
        <v>36</v>
      </c>
      <c r="D30" s="180" t="s">
        <v>486</v>
      </c>
      <c r="E30" s="186"/>
      <c r="F30" s="45">
        <v>5</v>
      </c>
      <c r="G30" s="51"/>
      <c r="H30" s="46"/>
      <c r="I30" s="39"/>
      <c r="J30" s="35"/>
      <c r="K30" s="37"/>
      <c r="L30" s="34"/>
      <c r="M30" s="34"/>
      <c r="N30" s="60">
        <f t="shared" si="0"/>
        <v>5</v>
      </c>
    </row>
    <row r="31" spans="1:14" x14ac:dyDescent="0.25">
      <c r="A31" s="14">
        <v>17</v>
      </c>
      <c r="B31" s="180" t="s">
        <v>510</v>
      </c>
      <c r="C31" s="180" t="s">
        <v>36</v>
      </c>
      <c r="D31" s="180" t="s">
        <v>487</v>
      </c>
      <c r="E31" s="187"/>
      <c r="F31" s="49">
        <v>3</v>
      </c>
      <c r="G31" s="104"/>
      <c r="H31" s="34"/>
      <c r="I31" s="39"/>
      <c r="J31" s="35"/>
      <c r="K31" s="34"/>
      <c r="L31" s="34"/>
      <c r="M31" s="34"/>
      <c r="N31" s="60">
        <f t="shared" si="0"/>
        <v>3</v>
      </c>
    </row>
    <row r="32" spans="1:14" x14ac:dyDescent="0.25">
      <c r="A32" s="14">
        <v>18</v>
      </c>
      <c r="B32" s="62"/>
      <c r="C32" s="62"/>
      <c r="D32" s="62"/>
      <c r="E32" s="39"/>
      <c r="F32" s="34"/>
      <c r="G32" s="34"/>
      <c r="H32" s="34"/>
      <c r="I32" s="39"/>
      <c r="J32" s="35"/>
      <c r="K32" s="37"/>
      <c r="L32" s="34"/>
      <c r="M32" s="34"/>
      <c r="N32" s="60">
        <f t="shared" si="0"/>
        <v>0</v>
      </c>
    </row>
    <row r="33" spans="1:14" x14ac:dyDescent="0.25">
      <c r="A33" s="14">
        <v>19</v>
      </c>
      <c r="B33" s="89"/>
      <c r="C33" s="89"/>
      <c r="D33" s="89"/>
      <c r="E33" s="72"/>
      <c r="F33" s="64"/>
      <c r="G33" s="64"/>
      <c r="H33" s="64"/>
      <c r="I33" s="72"/>
      <c r="J33" s="65"/>
      <c r="K33" s="75"/>
      <c r="L33" s="64"/>
      <c r="M33" s="64"/>
      <c r="N33" s="60">
        <f t="shared" ref="N33:N34" si="2">SUM(E33:M33)</f>
        <v>0</v>
      </c>
    </row>
    <row r="34" spans="1:14" x14ac:dyDescent="0.25">
      <c r="A34" s="14">
        <v>20</v>
      </c>
      <c r="B34" s="103"/>
      <c r="C34" s="81"/>
      <c r="D34" s="81"/>
      <c r="E34" s="82"/>
      <c r="F34" s="82"/>
      <c r="G34" s="82"/>
      <c r="H34" s="82"/>
      <c r="I34" s="79"/>
      <c r="J34" s="79"/>
      <c r="K34" s="79"/>
      <c r="L34" s="79"/>
      <c r="M34" s="79"/>
      <c r="N34" s="60">
        <f t="shared" si="2"/>
        <v>0</v>
      </c>
    </row>
  </sheetData>
  <sortState ref="B15:N32">
    <sortCondition descending="1" ref="N15:N32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2"/>
  <sheetViews>
    <sheetView showGridLines="0" workbookViewId="0">
      <selection activeCell="D11" sqref="D11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8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7.5" customHeight="1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375</v>
      </c>
      <c r="I9" s="195" t="s">
        <v>22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17" t="s">
        <v>38</v>
      </c>
      <c r="C15" s="117" t="s">
        <v>35</v>
      </c>
      <c r="D15" s="117" t="s">
        <v>26</v>
      </c>
      <c r="E15" s="118">
        <v>100</v>
      </c>
      <c r="F15" s="118">
        <v>100</v>
      </c>
      <c r="G15" s="118"/>
      <c r="H15" s="121"/>
      <c r="I15" s="118"/>
      <c r="J15" s="119"/>
      <c r="K15" s="123"/>
      <c r="L15" s="118"/>
      <c r="M15" s="118"/>
      <c r="N15" s="15">
        <f t="shared" ref="N15:N28" si="0">SUM(E15:M15)</f>
        <v>200</v>
      </c>
    </row>
    <row r="16" spans="1:14" x14ac:dyDescent="0.25">
      <c r="A16" s="14">
        <f t="shared" ref="A16:A24" si="1">1+A15</f>
        <v>2</v>
      </c>
      <c r="B16" s="117" t="s">
        <v>37</v>
      </c>
      <c r="C16" s="117" t="s">
        <v>35</v>
      </c>
      <c r="D16" s="117" t="s">
        <v>25</v>
      </c>
      <c r="E16" s="118">
        <v>80</v>
      </c>
      <c r="F16" s="118">
        <v>80</v>
      </c>
      <c r="G16" s="118"/>
      <c r="H16" s="118"/>
      <c r="I16" s="118"/>
      <c r="J16" s="119"/>
      <c r="K16" s="118"/>
      <c r="L16" s="118"/>
      <c r="M16" s="118"/>
      <c r="N16" s="116">
        <f t="shared" si="0"/>
        <v>160</v>
      </c>
    </row>
    <row r="17" spans="1:14" x14ac:dyDescent="0.25">
      <c r="A17" s="14">
        <f t="shared" si="1"/>
        <v>3</v>
      </c>
      <c r="B17" s="117" t="s">
        <v>39</v>
      </c>
      <c r="C17" s="117" t="s">
        <v>35</v>
      </c>
      <c r="D17" s="117" t="s">
        <v>27</v>
      </c>
      <c r="E17" s="118">
        <v>60</v>
      </c>
      <c r="F17" s="118">
        <v>60</v>
      </c>
      <c r="G17" s="118"/>
      <c r="H17" s="121"/>
      <c r="I17" s="118"/>
      <c r="J17" s="119"/>
      <c r="K17" s="125"/>
      <c r="L17" s="118"/>
      <c r="M17" s="118"/>
      <c r="N17" s="15">
        <f t="shared" si="0"/>
        <v>120</v>
      </c>
    </row>
    <row r="18" spans="1:14" x14ac:dyDescent="0.25">
      <c r="A18" s="14">
        <f t="shared" si="1"/>
        <v>4</v>
      </c>
      <c r="B18" s="117" t="s">
        <v>43</v>
      </c>
      <c r="C18" s="117" t="s">
        <v>36</v>
      </c>
      <c r="D18" s="117" t="s">
        <v>31</v>
      </c>
      <c r="E18" s="118">
        <v>40</v>
      </c>
      <c r="F18" s="118">
        <v>60</v>
      </c>
      <c r="G18" s="118"/>
      <c r="H18" s="118"/>
      <c r="I18" s="121"/>
      <c r="J18" s="119"/>
      <c r="K18" s="118"/>
      <c r="L18" s="118"/>
      <c r="M18" s="118"/>
      <c r="N18" s="116">
        <f t="shared" si="0"/>
        <v>100</v>
      </c>
    </row>
    <row r="19" spans="1:14" x14ac:dyDescent="0.25">
      <c r="A19" s="14">
        <f t="shared" si="1"/>
        <v>5</v>
      </c>
      <c r="B19" s="117" t="s">
        <v>42</v>
      </c>
      <c r="C19" s="117" t="s">
        <v>36</v>
      </c>
      <c r="D19" s="117" t="s">
        <v>30</v>
      </c>
      <c r="E19" s="118">
        <v>40</v>
      </c>
      <c r="F19" s="118">
        <v>40</v>
      </c>
      <c r="G19" s="118"/>
      <c r="H19" s="118"/>
      <c r="I19" s="118"/>
      <c r="J19" s="119"/>
      <c r="K19" s="118"/>
      <c r="L19" s="118"/>
      <c r="M19" s="118"/>
      <c r="N19" s="15">
        <f t="shared" si="0"/>
        <v>80</v>
      </c>
    </row>
    <row r="20" spans="1:14" x14ac:dyDescent="0.25">
      <c r="A20" s="14">
        <f t="shared" si="1"/>
        <v>6</v>
      </c>
      <c r="B20" s="117" t="s">
        <v>46</v>
      </c>
      <c r="C20" s="117" t="s">
        <v>36</v>
      </c>
      <c r="D20" s="117" t="s">
        <v>34</v>
      </c>
      <c r="E20" s="124">
        <v>60</v>
      </c>
      <c r="F20" s="124">
        <v>20</v>
      </c>
      <c r="G20" s="122"/>
      <c r="H20" s="124"/>
      <c r="I20" s="124"/>
      <c r="J20" s="122"/>
      <c r="K20" s="122"/>
      <c r="L20" s="122"/>
      <c r="M20" s="122"/>
      <c r="N20" s="15">
        <f t="shared" si="0"/>
        <v>80</v>
      </c>
    </row>
    <row r="21" spans="1:14" x14ac:dyDescent="0.25">
      <c r="A21" s="14">
        <f t="shared" si="1"/>
        <v>7</v>
      </c>
      <c r="B21" s="117" t="s">
        <v>44</v>
      </c>
      <c r="C21" s="117" t="s">
        <v>36</v>
      </c>
      <c r="D21" s="117" t="s">
        <v>32</v>
      </c>
      <c r="E21" s="118">
        <v>40</v>
      </c>
      <c r="F21" s="118">
        <v>40</v>
      </c>
      <c r="G21" s="118"/>
      <c r="H21" s="121"/>
      <c r="I21" s="118"/>
      <c r="J21" s="119"/>
      <c r="K21" s="118"/>
      <c r="L21" s="118"/>
      <c r="M21" s="118"/>
      <c r="N21" s="116">
        <f t="shared" si="0"/>
        <v>80</v>
      </c>
    </row>
    <row r="22" spans="1:14" x14ac:dyDescent="0.25">
      <c r="A22" s="14">
        <f t="shared" si="1"/>
        <v>8</v>
      </c>
      <c r="B22" s="117" t="s">
        <v>41</v>
      </c>
      <c r="C22" s="117" t="s">
        <v>35</v>
      </c>
      <c r="D22" s="117" t="s">
        <v>29</v>
      </c>
      <c r="E22" s="118">
        <v>20</v>
      </c>
      <c r="F22" s="118">
        <v>40</v>
      </c>
      <c r="G22" s="118"/>
      <c r="H22" s="118"/>
      <c r="I22" s="118"/>
      <c r="J22" s="119"/>
      <c r="K22" s="120"/>
      <c r="L22" s="118"/>
      <c r="M22" s="118"/>
      <c r="N22" s="15">
        <f t="shared" si="0"/>
        <v>60</v>
      </c>
    </row>
    <row r="23" spans="1:14" x14ac:dyDescent="0.25">
      <c r="A23" s="14">
        <f t="shared" si="1"/>
        <v>9</v>
      </c>
      <c r="B23" s="117" t="s">
        <v>45</v>
      </c>
      <c r="C23" s="117" t="s">
        <v>36</v>
      </c>
      <c r="D23" s="117" t="s">
        <v>33</v>
      </c>
      <c r="E23" s="121">
        <v>20</v>
      </c>
      <c r="F23" s="118">
        <v>40</v>
      </c>
      <c r="G23" s="118"/>
      <c r="H23" s="121"/>
      <c r="I23" s="121"/>
      <c r="J23" s="119"/>
      <c r="K23" s="123"/>
      <c r="L23" s="118"/>
      <c r="M23" s="118"/>
      <c r="N23" s="116">
        <f t="shared" si="0"/>
        <v>60</v>
      </c>
    </row>
    <row r="24" spans="1:14" x14ac:dyDescent="0.25">
      <c r="A24" s="14">
        <f t="shared" si="1"/>
        <v>10</v>
      </c>
      <c r="B24" s="117" t="s">
        <v>40</v>
      </c>
      <c r="C24" s="117" t="s">
        <v>36</v>
      </c>
      <c r="D24" s="117" t="s">
        <v>28</v>
      </c>
      <c r="E24" s="118">
        <v>40</v>
      </c>
      <c r="F24" s="118">
        <v>20</v>
      </c>
      <c r="G24" s="118"/>
      <c r="H24" s="118"/>
      <c r="I24" s="118"/>
      <c r="J24" s="119"/>
      <c r="K24" s="118"/>
      <c r="L24" s="118"/>
      <c r="M24" s="118"/>
      <c r="N24" s="15">
        <f t="shared" si="0"/>
        <v>60</v>
      </c>
    </row>
    <row r="25" spans="1:14" x14ac:dyDescent="0.25">
      <c r="A25" s="14">
        <v>11</v>
      </c>
      <c r="B25" s="117" t="s">
        <v>381</v>
      </c>
      <c r="C25" s="117" t="s">
        <v>36</v>
      </c>
      <c r="D25" s="117" t="s">
        <v>377</v>
      </c>
      <c r="E25" s="122"/>
      <c r="F25" s="122">
        <v>20</v>
      </c>
      <c r="G25" s="122"/>
      <c r="H25" s="122"/>
      <c r="I25" s="122"/>
      <c r="J25" s="122"/>
      <c r="K25" s="122"/>
      <c r="L25" s="122"/>
      <c r="M25" s="122"/>
      <c r="N25" s="15">
        <f t="shared" si="0"/>
        <v>20</v>
      </c>
    </row>
    <row r="26" spans="1:14" x14ac:dyDescent="0.25">
      <c r="A26" s="14">
        <v>12</v>
      </c>
      <c r="B26" s="117" t="s">
        <v>382</v>
      </c>
      <c r="C26" s="117" t="s">
        <v>36</v>
      </c>
      <c r="D26" s="117" t="s">
        <v>378</v>
      </c>
      <c r="E26" s="122"/>
      <c r="F26" s="122">
        <v>20</v>
      </c>
      <c r="G26" s="122"/>
      <c r="H26" s="122"/>
      <c r="I26" s="122"/>
      <c r="J26" s="122"/>
      <c r="K26" s="122"/>
      <c r="L26" s="122"/>
      <c r="M26" s="122"/>
      <c r="N26" s="116">
        <f t="shared" si="0"/>
        <v>20</v>
      </c>
    </row>
    <row r="27" spans="1:14" x14ac:dyDescent="0.25">
      <c r="A27" s="14">
        <v>13</v>
      </c>
      <c r="B27" s="117" t="s">
        <v>383</v>
      </c>
      <c r="C27" s="117" t="s">
        <v>36</v>
      </c>
      <c r="D27" s="117" t="s">
        <v>379</v>
      </c>
      <c r="E27" s="122"/>
      <c r="F27" s="122">
        <v>20</v>
      </c>
      <c r="G27" s="122"/>
      <c r="H27" s="122"/>
      <c r="I27" s="122"/>
      <c r="J27" s="122"/>
      <c r="K27" s="122"/>
      <c r="L27" s="122"/>
      <c r="M27" s="122"/>
      <c r="N27" s="15">
        <f t="shared" si="0"/>
        <v>20</v>
      </c>
    </row>
    <row r="28" spans="1:14" x14ac:dyDescent="0.25">
      <c r="A28" s="14">
        <v>14</v>
      </c>
      <c r="B28" s="117" t="s">
        <v>380</v>
      </c>
      <c r="C28" s="117" t="s">
        <v>36</v>
      </c>
      <c r="D28" s="117" t="s">
        <v>376</v>
      </c>
      <c r="E28" s="122"/>
      <c r="F28" s="122">
        <v>20</v>
      </c>
      <c r="G28" s="122"/>
      <c r="H28" s="122"/>
      <c r="I28" s="122"/>
      <c r="J28" s="122"/>
      <c r="K28" s="122"/>
      <c r="L28" s="122"/>
      <c r="M28" s="122"/>
      <c r="N28" s="15">
        <f t="shared" si="0"/>
        <v>20</v>
      </c>
    </row>
    <row r="29" spans="1:14" x14ac:dyDescent="0.25">
      <c r="L29" s="1"/>
    </row>
    <row r="30" spans="1:14" x14ac:dyDescent="0.25">
      <c r="L30" s="1"/>
    </row>
    <row r="31" spans="1:14" x14ac:dyDescent="0.25">
      <c r="L31" s="1"/>
    </row>
    <row r="32" spans="1:14" x14ac:dyDescent="0.25">
      <c r="L32" s="1"/>
    </row>
    <row r="33" spans="12:12" x14ac:dyDescent="0.25">
      <c r="L33" s="1"/>
    </row>
    <row r="34" spans="12:12" x14ac:dyDescent="0.25">
      <c r="L34" s="1"/>
    </row>
    <row r="35" spans="12:12" x14ac:dyDescent="0.25">
      <c r="L35" s="1"/>
    </row>
    <row r="36" spans="12:12" x14ac:dyDescent="0.25">
      <c r="L36" s="1"/>
    </row>
    <row r="37" spans="12:12" x14ac:dyDescent="0.25">
      <c r="L37" s="1"/>
    </row>
    <row r="38" spans="12:12" x14ac:dyDescent="0.25">
      <c r="L38" s="1"/>
    </row>
    <row r="39" spans="12:12" x14ac:dyDescent="0.25">
      <c r="L39" s="1"/>
    </row>
    <row r="40" spans="12:12" x14ac:dyDescent="0.25">
      <c r="L40" s="1"/>
    </row>
    <row r="41" spans="12:12" x14ac:dyDescent="0.25">
      <c r="L41" s="1"/>
    </row>
    <row r="42" spans="12:12" x14ac:dyDescent="0.25">
      <c r="L42" s="1"/>
    </row>
  </sheetData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2"/>
  <sheetViews>
    <sheetView showGridLines="0" workbookViewId="0">
      <selection activeCell="D11" sqref="D11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9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375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119</v>
      </c>
      <c r="C15" s="107" t="s">
        <v>36</v>
      </c>
      <c r="D15" s="107" t="s">
        <v>85</v>
      </c>
      <c r="E15" s="102">
        <v>100</v>
      </c>
      <c r="F15" s="4">
        <v>100</v>
      </c>
      <c r="G15" s="4"/>
      <c r="H15" s="4"/>
      <c r="I15" s="4"/>
      <c r="J15" s="5"/>
      <c r="K15" s="4"/>
      <c r="L15" s="4"/>
      <c r="M15" s="4"/>
      <c r="N15" s="15">
        <f t="shared" ref="N15:N54" si="0">SUM(E15:M15)</f>
        <v>200</v>
      </c>
    </row>
    <row r="16" spans="1:14" x14ac:dyDescent="0.25">
      <c r="A16" s="14">
        <f t="shared" ref="A16:A24" si="1">1+A15</f>
        <v>2</v>
      </c>
      <c r="B16" s="107" t="s">
        <v>120</v>
      </c>
      <c r="C16" s="107" t="s">
        <v>121</v>
      </c>
      <c r="D16" s="107" t="s">
        <v>86</v>
      </c>
      <c r="E16" s="102">
        <v>80</v>
      </c>
      <c r="F16" s="4">
        <v>80</v>
      </c>
      <c r="G16" s="4"/>
      <c r="H16" s="24"/>
      <c r="I16" s="4"/>
      <c r="J16" s="5"/>
      <c r="K16" s="18"/>
      <c r="L16" s="4"/>
      <c r="M16" s="4"/>
      <c r="N16" s="15">
        <f t="shared" si="0"/>
        <v>160</v>
      </c>
    </row>
    <row r="17" spans="1:14" x14ac:dyDescent="0.25">
      <c r="A17" s="14">
        <f t="shared" si="1"/>
        <v>3</v>
      </c>
      <c r="B17" s="107" t="s">
        <v>129</v>
      </c>
      <c r="C17" s="107" t="s">
        <v>36</v>
      </c>
      <c r="D17" s="107" t="s">
        <v>93</v>
      </c>
      <c r="E17" s="102">
        <v>60</v>
      </c>
      <c r="F17" s="4">
        <v>60</v>
      </c>
      <c r="G17" s="4"/>
      <c r="H17" s="4"/>
      <c r="I17" s="4"/>
      <c r="J17" s="5"/>
      <c r="K17" s="4"/>
      <c r="L17" s="4"/>
      <c r="M17" s="4"/>
      <c r="N17" s="15">
        <f t="shared" si="0"/>
        <v>120</v>
      </c>
    </row>
    <row r="18" spans="1:14" x14ac:dyDescent="0.25">
      <c r="A18" s="14">
        <f t="shared" si="1"/>
        <v>4</v>
      </c>
      <c r="B18" s="107" t="s">
        <v>131</v>
      </c>
      <c r="C18" s="107" t="s">
        <v>36</v>
      </c>
      <c r="D18" s="107" t="s">
        <v>95</v>
      </c>
      <c r="E18" s="102">
        <v>60</v>
      </c>
      <c r="F18" s="4">
        <v>40</v>
      </c>
      <c r="G18" s="4"/>
      <c r="H18" s="24"/>
      <c r="I18" s="4"/>
      <c r="J18" s="5"/>
      <c r="K18" s="18"/>
      <c r="L18" s="4"/>
      <c r="M18" s="4"/>
      <c r="N18" s="15">
        <f t="shared" si="0"/>
        <v>100</v>
      </c>
    </row>
    <row r="19" spans="1:14" x14ac:dyDescent="0.25">
      <c r="A19" s="14">
        <f t="shared" si="1"/>
        <v>5</v>
      </c>
      <c r="B19" s="107" t="s">
        <v>124</v>
      </c>
      <c r="C19" s="107" t="s">
        <v>35</v>
      </c>
      <c r="D19" s="107" t="s">
        <v>88</v>
      </c>
      <c r="E19" s="102">
        <v>40</v>
      </c>
      <c r="F19" s="31">
        <v>60</v>
      </c>
      <c r="G19" s="24"/>
      <c r="H19" s="24"/>
      <c r="I19" s="4"/>
      <c r="J19" s="5"/>
      <c r="K19" s="19"/>
      <c r="L19" s="4"/>
      <c r="M19" s="4"/>
      <c r="N19" s="15">
        <f t="shared" si="0"/>
        <v>100</v>
      </c>
    </row>
    <row r="20" spans="1:14" x14ac:dyDescent="0.25">
      <c r="A20" s="14">
        <f t="shared" si="1"/>
        <v>6</v>
      </c>
      <c r="B20" s="107" t="s">
        <v>65</v>
      </c>
      <c r="C20" s="107" t="s">
        <v>66</v>
      </c>
      <c r="D20" s="107" t="s">
        <v>47</v>
      </c>
      <c r="E20" s="102">
        <v>40</v>
      </c>
      <c r="F20" s="4">
        <v>40</v>
      </c>
      <c r="G20" s="4"/>
      <c r="H20" s="4"/>
      <c r="I20" s="4"/>
      <c r="J20" s="5"/>
      <c r="K20" s="4"/>
      <c r="L20" s="4"/>
      <c r="M20" s="4"/>
      <c r="N20" s="15">
        <f t="shared" si="0"/>
        <v>80</v>
      </c>
    </row>
    <row r="21" spans="1:14" x14ac:dyDescent="0.25">
      <c r="A21" s="14">
        <f t="shared" si="1"/>
        <v>7</v>
      </c>
      <c r="B21" s="107" t="s">
        <v>127</v>
      </c>
      <c r="C21" s="107" t="s">
        <v>36</v>
      </c>
      <c r="D21" s="107" t="s">
        <v>91</v>
      </c>
      <c r="E21" s="102">
        <v>40</v>
      </c>
      <c r="F21" s="18">
        <v>20</v>
      </c>
      <c r="G21" s="4"/>
      <c r="H21" s="4"/>
      <c r="I21" s="4"/>
      <c r="J21" s="5"/>
      <c r="K21" s="19"/>
      <c r="L21" s="4"/>
      <c r="M21" s="4"/>
      <c r="N21" s="15">
        <f t="shared" si="0"/>
        <v>60</v>
      </c>
    </row>
    <row r="22" spans="1:14" x14ac:dyDescent="0.25">
      <c r="A22" s="14">
        <f t="shared" si="1"/>
        <v>8</v>
      </c>
      <c r="B22" s="107" t="s">
        <v>125</v>
      </c>
      <c r="C22" s="107" t="s">
        <v>35</v>
      </c>
      <c r="D22" s="107" t="s">
        <v>89</v>
      </c>
      <c r="E22" s="108">
        <v>20</v>
      </c>
      <c r="F22" s="4">
        <v>40</v>
      </c>
      <c r="G22" s="4"/>
      <c r="H22" s="4"/>
      <c r="I22" s="4"/>
      <c r="J22" s="5"/>
      <c r="K22" s="18"/>
      <c r="L22" s="4"/>
      <c r="M22" s="4"/>
      <c r="N22" s="15">
        <f t="shared" si="0"/>
        <v>60</v>
      </c>
    </row>
    <row r="23" spans="1:14" x14ac:dyDescent="0.25">
      <c r="A23" s="14">
        <f t="shared" si="1"/>
        <v>9</v>
      </c>
      <c r="B23" s="107" t="s">
        <v>151</v>
      </c>
      <c r="C23" s="107" t="s">
        <v>121</v>
      </c>
      <c r="D23" s="107" t="s">
        <v>101</v>
      </c>
      <c r="E23" s="102">
        <v>20</v>
      </c>
      <c r="F23" s="31">
        <v>40</v>
      </c>
      <c r="G23" s="4"/>
      <c r="H23" s="24"/>
      <c r="I23" s="4"/>
      <c r="J23" s="5"/>
      <c r="K23" s="19"/>
      <c r="L23" s="4"/>
      <c r="M23" s="4"/>
      <c r="N23" s="15">
        <f t="shared" si="0"/>
        <v>60</v>
      </c>
    </row>
    <row r="24" spans="1:14" x14ac:dyDescent="0.25">
      <c r="A24" s="14">
        <f t="shared" si="1"/>
        <v>10</v>
      </c>
      <c r="B24" s="107" t="s">
        <v>408</v>
      </c>
      <c r="C24" s="107" t="s">
        <v>123</v>
      </c>
      <c r="D24" s="107" t="s">
        <v>404</v>
      </c>
      <c r="E24" s="102"/>
      <c r="F24" s="24">
        <v>50</v>
      </c>
      <c r="G24" s="4"/>
      <c r="H24" s="24"/>
      <c r="I24" s="4"/>
      <c r="J24" s="4"/>
      <c r="K24" s="4"/>
      <c r="L24" s="4"/>
      <c r="M24" s="4"/>
      <c r="N24" s="15">
        <f t="shared" si="0"/>
        <v>50</v>
      </c>
    </row>
    <row r="25" spans="1:14" x14ac:dyDescent="0.25">
      <c r="A25" s="14">
        <v>11</v>
      </c>
      <c r="B25" s="107" t="s">
        <v>136</v>
      </c>
      <c r="C25" s="107" t="s">
        <v>123</v>
      </c>
      <c r="D25" s="107" t="s">
        <v>99</v>
      </c>
      <c r="E25" s="102">
        <v>50</v>
      </c>
      <c r="F25" s="4"/>
      <c r="G25" s="4"/>
      <c r="H25" s="24"/>
      <c r="I25" s="4"/>
      <c r="J25" s="5"/>
      <c r="K25" s="22"/>
      <c r="L25" s="4"/>
      <c r="M25" s="4"/>
      <c r="N25" s="15">
        <f t="shared" si="0"/>
        <v>50</v>
      </c>
    </row>
    <row r="26" spans="1:14" x14ac:dyDescent="0.25">
      <c r="A26" s="14">
        <v>12</v>
      </c>
      <c r="B26" s="107" t="s">
        <v>140</v>
      </c>
      <c r="C26" s="107" t="s">
        <v>141</v>
      </c>
      <c r="D26" s="107" t="s">
        <v>102</v>
      </c>
      <c r="E26" s="109">
        <v>30</v>
      </c>
      <c r="F26" s="20">
        <v>20</v>
      </c>
      <c r="G26" s="20"/>
      <c r="H26" s="20"/>
      <c r="I26" s="20"/>
      <c r="J26" s="20"/>
      <c r="K26" s="21"/>
      <c r="L26" s="20"/>
      <c r="M26" s="4"/>
      <c r="N26" s="15">
        <f t="shared" si="0"/>
        <v>50</v>
      </c>
    </row>
    <row r="27" spans="1:14" x14ac:dyDescent="0.25">
      <c r="A27" s="14">
        <v>13</v>
      </c>
      <c r="B27" s="107" t="s">
        <v>67</v>
      </c>
      <c r="C27" s="107" t="s">
        <v>36</v>
      </c>
      <c r="D27" s="107" t="s">
        <v>48</v>
      </c>
      <c r="E27" s="95">
        <v>20</v>
      </c>
      <c r="F27" s="24">
        <v>20</v>
      </c>
      <c r="G27" s="24"/>
      <c r="H27" s="4"/>
      <c r="I27" s="4"/>
      <c r="J27" s="4"/>
      <c r="K27" s="4"/>
      <c r="L27" s="4"/>
      <c r="M27" s="4"/>
      <c r="N27" s="15">
        <f t="shared" si="0"/>
        <v>40</v>
      </c>
    </row>
    <row r="28" spans="1:14" x14ac:dyDescent="0.25">
      <c r="A28" s="14">
        <v>14</v>
      </c>
      <c r="B28" s="107" t="s">
        <v>130</v>
      </c>
      <c r="C28" s="107" t="s">
        <v>36</v>
      </c>
      <c r="D28" s="107" t="s">
        <v>94</v>
      </c>
      <c r="E28" s="102">
        <v>20</v>
      </c>
      <c r="F28" s="4">
        <v>20</v>
      </c>
      <c r="G28" s="4"/>
      <c r="H28" s="4"/>
      <c r="I28" s="4"/>
      <c r="J28" s="5"/>
      <c r="K28" s="4"/>
      <c r="L28" s="4"/>
      <c r="M28" s="4"/>
      <c r="N28" s="15">
        <f t="shared" si="0"/>
        <v>40</v>
      </c>
    </row>
    <row r="29" spans="1:14" x14ac:dyDescent="0.25">
      <c r="A29" s="14">
        <v>15</v>
      </c>
      <c r="B29" s="107" t="s">
        <v>132</v>
      </c>
      <c r="C29" s="107" t="s">
        <v>133</v>
      </c>
      <c r="D29" s="107" t="s">
        <v>96</v>
      </c>
      <c r="E29" s="102">
        <v>20</v>
      </c>
      <c r="F29" s="4">
        <v>20</v>
      </c>
      <c r="G29" s="4"/>
      <c r="H29" s="24"/>
      <c r="I29" s="4"/>
      <c r="J29" s="5"/>
      <c r="K29" s="4"/>
      <c r="L29" s="4"/>
      <c r="M29" s="4"/>
      <c r="N29" s="15">
        <f t="shared" si="0"/>
        <v>40</v>
      </c>
    </row>
    <row r="30" spans="1:14" x14ac:dyDescent="0.25">
      <c r="A30" s="14">
        <v>16</v>
      </c>
      <c r="B30" s="107" t="s">
        <v>134</v>
      </c>
      <c r="C30" s="107" t="s">
        <v>36</v>
      </c>
      <c r="D30" s="107" t="s">
        <v>97</v>
      </c>
      <c r="E30" s="102">
        <v>20</v>
      </c>
      <c r="F30" s="24">
        <v>20</v>
      </c>
      <c r="G30" s="4"/>
      <c r="H30" s="24"/>
      <c r="I30" s="4"/>
      <c r="J30" s="5"/>
      <c r="K30" s="4"/>
      <c r="L30" s="4"/>
      <c r="M30" s="4"/>
      <c r="N30" s="15">
        <f t="shared" si="0"/>
        <v>40</v>
      </c>
    </row>
    <row r="31" spans="1:14" x14ac:dyDescent="0.25">
      <c r="A31" s="14">
        <v>17</v>
      </c>
      <c r="B31" s="107" t="s">
        <v>126</v>
      </c>
      <c r="C31" s="107" t="s">
        <v>123</v>
      </c>
      <c r="D31" s="107" t="s">
        <v>90</v>
      </c>
      <c r="E31" s="102">
        <v>40</v>
      </c>
      <c r="F31" s="18"/>
      <c r="G31" s="4"/>
      <c r="H31" s="4"/>
      <c r="I31" s="4"/>
      <c r="J31" s="5"/>
      <c r="K31" s="22"/>
      <c r="L31" s="4"/>
      <c r="M31" s="4"/>
      <c r="N31" s="15">
        <f t="shared" si="0"/>
        <v>40</v>
      </c>
    </row>
    <row r="32" spans="1:14" x14ac:dyDescent="0.25">
      <c r="A32" s="14">
        <v>18</v>
      </c>
      <c r="B32" s="107" t="s">
        <v>128</v>
      </c>
      <c r="C32" s="107" t="s">
        <v>35</v>
      </c>
      <c r="D32" s="107" t="s">
        <v>92</v>
      </c>
      <c r="E32" s="102">
        <v>20</v>
      </c>
      <c r="F32" s="18">
        <v>20</v>
      </c>
      <c r="G32" s="4"/>
      <c r="H32" s="4"/>
      <c r="I32" s="4"/>
      <c r="J32" s="5"/>
      <c r="K32" s="19"/>
      <c r="L32" s="4"/>
      <c r="M32" s="4"/>
      <c r="N32" s="15">
        <f t="shared" si="0"/>
        <v>40</v>
      </c>
    </row>
    <row r="33" spans="1:14" x14ac:dyDescent="0.25">
      <c r="A33" s="14">
        <v>19</v>
      </c>
      <c r="B33" s="107" t="s">
        <v>139</v>
      </c>
      <c r="C33" s="107" t="s">
        <v>138</v>
      </c>
      <c r="D33" s="107" t="s">
        <v>100</v>
      </c>
      <c r="E33" s="110">
        <v>20</v>
      </c>
      <c r="F33" s="16">
        <v>20</v>
      </c>
      <c r="G33" s="16"/>
      <c r="H33" s="78"/>
      <c r="I33" s="16"/>
      <c r="J33" s="17"/>
      <c r="K33" s="91"/>
      <c r="L33" s="16"/>
      <c r="M33" s="16"/>
      <c r="N33" s="15">
        <f t="shared" si="0"/>
        <v>40</v>
      </c>
    </row>
    <row r="34" spans="1:14" x14ac:dyDescent="0.25">
      <c r="A34" s="14">
        <v>20</v>
      </c>
      <c r="B34" s="107" t="s">
        <v>149</v>
      </c>
      <c r="C34" s="107" t="s">
        <v>133</v>
      </c>
      <c r="D34" s="107" t="s">
        <v>110</v>
      </c>
      <c r="E34" s="146">
        <v>5</v>
      </c>
      <c r="F34" s="149">
        <v>30</v>
      </c>
      <c r="G34" s="151"/>
      <c r="H34" s="150"/>
      <c r="I34" s="151"/>
      <c r="J34" s="153"/>
      <c r="K34" s="155"/>
      <c r="L34" s="151"/>
      <c r="M34" s="151"/>
      <c r="N34" s="15">
        <f t="shared" si="0"/>
        <v>35</v>
      </c>
    </row>
    <row r="35" spans="1:14" x14ac:dyDescent="0.25">
      <c r="A35" s="14">
        <v>21</v>
      </c>
      <c r="B35" s="107" t="s">
        <v>135</v>
      </c>
      <c r="C35" s="107" t="s">
        <v>35</v>
      </c>
      <c r="D35" s="107" t="s">
        <v>98</v>
      </c>
      <c r="E35" s="146">
        <v>20</v>
      </c>
      <c r="F35" s="148"/>
      <c r="G35" s="150"/>
      <c r="H35" s="150"/>
      <c r="I35" s="151"/>
      <c r="J35" s="153"/>
      <c r="K35" s="155"/>
      <c r="L35" s="151"/>
      <c r="M35" s="151"/>
      <c r="N35" s="15">
        <f t="shared" si="0"/>
        <v>20</v>
      </c>
    </row>
    <row r="36" spans="1:14" x14ac:dyDescent="0.25">
      <c r="A36" s="14">
        <v>22</v>
      </c>
      <c r="B36" s="107" t="s">
        <v>153</v>
      </c>
      <c r="C36" s="107" t="s">
        <v>36</v>
      </c>
      <c r="D36" s="107" t="s">
        <v>114</v>
      </c>
      <c r="E36" s="111">
        <v>10</v>
      </c>
      <c r="F36" s="106">
        <v>10</v>
      </c>
      <c r="G36" s="32"/>
      <c r="H36" s="32"/>
      <c r="I36" s="23"/>
      <c r="J36" s="29"/>
      <c r="K36" s="30"/>
      <c r="L36" s="23"/>
      <c r="M36" s="23"/>
      <c r="N36" s="15">
        <f t="shared" si="0"/>
        <v>20</v>
      </c>
    </row>
    <row r="37" spans="1:14" x14ac:dyDescent="0.25">
      <c r="A37" s="14">
        <v>23</v>
      </c>
      <c r="B37" s="117" t="s">
        <v>156</v>
      </c>
      <c r="C37" s="117" t="s">
        <v>35</v>
      </c>
      <c r="D37" s="117" t="s">
        <v>118</v>
      </c>
      <c r="E37" s="140">
        <v>0</v>
      </c>
      <c r="F37" s="140">
        <v>20</v>
      </c>
      <c r="G37" s="138"/>
      <c r="H37" s="140"/>
      <c r="I37" s="138"/>
      <c r="J37" s="138"/>
      <c r="K37" s="138"/>
      <c r="L37" s="138"/>
      <c r="M37" s="138"/>
      <c r="N37" s="15">
        <f t="shared" si="0"/>
        <v>20</v>
      </c>
    </row>
    <row r="38" spans="1:14" x14ac:dyDescent="0.25">
      <c r="A38" s="14">
        <v>24</v>
      </c>
      <c r="B38" s="157">
        <v>16011546</v>
      </c>
      <c r="C38" s="117" t="s">
        <v>123</v>
      </c>
      <c r="D38" s="117" t="s">
        <v>87</v>
      </c>
      <c r="E38" s="138">
        <v>20</v>
      </c>
      <c r="F38" s="138"/>
      <c r="G38" s="138"/>
      <c r="H38" s="138"/>
      <c r="I38" s="138"/>
      <c r="J38" s="141"/>
      <c r="K38" s="145"/>
      <c r="L38" s="138"/>
      <c r="M38" s="138"/>
      <c r="N38" s="15">
        <f t="shared" si="0"/>
        <v>20</v>
      </c>
    </row>
    <row r="39" spans="1:14" x14ac:dyDescent="0.25">
      <c r="A39" s="14">
        <v>25</v>
      </c>
      <c r="B39" s="117" t="s">
        <v>148</v>
      </c>
      <c r="C39" s="117" t="s">
        <v>121</v>
      </c>
      <c r="D39" s="117" t="s">
        <v>109</v>
      </c>
      <c r="E39" s="124">
        <v>10</v>
      </c>
      <c r="F39" s="147">
        <v>5</v>
      </c>
      <c r="G39" s="122"/>
      <c r="H39" s="122"/>
      <c r="I39" s="122"/>
      <c r="J39" s="152"/>
      <c r="K39" s="154"/>
      <c r="L39" s="122"/>
      <c r="M39" s="122"/>
      <c r="N39" s="15">
        <f t="shared" si="0"/>
        <v>15</v>
      </c>
    </row>
    <row r="40" spans="1:14" x14ac:dyDescent="0.25">
      <c r="A40" s="14">
        <v>26</v>
      </c>
      <c r="B40" s="117" t="s">
        <v>144</v>
      </c>
      <c r="C40" s="117" t="s">
        <v>35</v>
      </c>
      <c r="D40" s="117" t="s">
        <v>105</v>
      </c>
      <c r="E40" s="124">
        <v>10</v>
      </c>
      <c r="F40" s="122">
        <v>5</v>
      </c>
      <c r="G40" s="122"/>
      <c r="H40" s="122"/>
      <c r="I40" s="122"/>
      <c r="J40" s="122"/>
      <c r="K40" s="122"/>
      <c r="L40" s="122"/>
      <c r="M40" s="122"/>
      <c r="N40" s="15">
        <f t="shared" si="0"/>
        <v>15</v>
      </c>
    </row>
    <row r="41" spans="1:14" x14ac:dyDescent="0.25">
      <c r="A41" s="14">
        <v>27</v>
      </c>
      <c r="B41" s="117" t="s">
        <v>137</v>
      </c>
      <c r="C41" s="117" t="s">
        <v>36</v>
      </c>
      <c r="D41" s="117" t="s">
        <v>117</v>
      </c>
      <c r="E41" s="138">
        <v>5</v>
      </c>
      <c r="F41" s="140">
        <v>10</v>
      </c>
      <c r="G41" s="138"/>
      <c r="H41" s="140"/>
      <c r="I41" s="138"/>
      <c r="J41" s="138"/>
      <c r="K41" s="138"/>
      <c r="L41" s="138"/>
      <c r="M41" s="138"/>
      <c r="N41" s="15">
        <f t="shared" si="0"/>
        <v>15</v>
      </c>
    </row>
    <row r="42" spans="1:14" x14ac:dyDescent="0.25">
      <c r="A42" s="14">
        <v>28</v>
      </c>
      <c r="B42" s="117" t="s">
        <v>150</v>
      </c>
      <c r="C42" s="117" t="s">
        <v>36</v>
      </c>
      <c r="D42" s="117" t="s">
        <v>111</v>
      </c>
      <c r="E42" s="124">
        <v>5</v>
      </c>
      <c r="F42" s="147">
        <v>5</v>
      </c>
      <c r="G42" s="124"/>
      <c r="H42" s="124"/>
      <c r="I42" s="122"/>
      <c r="J42" s="152"/>
      <c r="K42" s="154"/>
      <c r="L42" s="122"/>
      <c r="M42" s="122"/>
      <c r="N42" s="15">
        <f t="shared" si="0"/>
        <v>10</v>
      </c>
    </row>
    <row r="43" spans="1:14" x14ac:dyDescent="0.25">
      <c r="A43" s="14">
        <v>29</v>
      </c>
      <c r="B43" s="117" t="s">
        <v>146</v>
      </c>
      <c r="C43" s="117" t="s">
        <v>36</v>
      </c>
      <c r="D43" s="117" t="s">
        <v>107</v>
      </c>
      <c r="E43" s="138">
        <v>0</v>
      </c>
      <c r="F43" s="140">
        <v>10</v>
      </c>
      <c r="G43" s="138"/>
      <c r="H43" s="140"/>
      <c r="I43" s="138"/>
      <c r="J43" s="138"/>
      <c r="K43" s="138"/>
      <c r="L43" s="138"/>
      <c r="M43" s="138"/>
      <c r="N43" s="15">
        <f t="shared" si="0"/>
        <v>10</v>
      </c>
    </row>
    <row r="44" spans="1:14" x14ac:dyDescent="0.25">
      <c r="A44" s="14">
        <v>30</v>
      </c>
      <c r="B44" s="117" t="s">
        <v>155</v>
      </c>
      <c r="C44" s="117" t="s">
        <v>133</v>
      </c>
      <c r="D44" s="117" t="s">
        <v>116</v>
      </c>
      <c r="E44" s="140">
        <v>0</v>
      </c>
      <c r="F44" s="140">
        <v>10</v>
      </c>
      <c r="G44" s="138"/>
      <c r="H44" s="140"/>
      <c r="I44" s="138"/>
      <c r="J44" s="138"/>
      <c r="K44" s="138"/>
      <c r="L44" s="138"/>
      <c r="M44" s="138"/>
      <c r="N44" s="15">
        <f t="shared" si="0"/>
        <v>10</v>
      </c>
    </row>
    <row r="45" spans="1:14" x14ac:dyDescent="0.25">
      <c r="A45" s="14">
        <v>31</v>
      </c>
      <c r="B45" s="117" t="s">
        <v>152</v>
      </c>
      <c r="C45" s="117" t="s">
        <v>141</v>
      </c>
      <c r="D45" s="117" t="s">
        <v>113</v>
      </c>
      <c r="E45" s="138">
        <v>5</v>
      </c>
      <c r="F45" s="138">
        <v>5</v>
      </c>
      <c r="G45" s="138"/>
      <c r="H45" s="138"/>
      <c r="I45" s="138"/>
      <c r="J45" s="141"/>
      <c r="K45" s="138"/>
      <c r="L45" s="138"/>
      <c r="M45" s="138"/>
      <c r="N45" s="15">
        <f t="shared" si="0"/>
        <v>10</v>
      </c>
    </row>
    <row r="46" spans="1:14" x14ac:dyDescent="0.25">
      <c r="A46" s="14">
        <v>32</v>
      </c>
      <c r="B46" s="117" t="s">
        <v>143</v>
      </c>
      <c r="C46" s="117" t="s">
        <v>123</v>
      </c>
      <c r="D46" s="117" t="s">
        <v>104</v>
      </c>
      <c r="E46" s="138">
        <v>10</v>
      </c>
      <c r="F46" s="140"/>
      <c r="G46" s="138"/>
      <c r="H46" s="140"/>
      <c r="I46" s="138"/>
      <c r="J46" s="141"/>
      <c r="K46" s="138"/>
      <c r="L46" s="138"/>
      <c r="M46" s="138"/>
      <c r="N46" s="15">
        <f t="shared" si="0"/>
        <v>10</v>
      </c>
    </row>
    <row r="47" spans="1:14" x14ac:dyDescent="0.25">
      <c r="A47" s="14">
        <v>33</v>
      </c>
      <c r="B47" s="117" t="s">
        <v>142</v>
      </c>
      <c r="C47" s="117" t="s">
        <v>121</v>
      </c>
      <c r="D47" s="117" t="s">
        <v>103</v>
      </c>
      <c r="E47" s="140">
        <v>5</v>
      </c>
      <c r="F47" s="140">
        <v>5</v>
      </c>
      <c r="G47" s="140"/>
      <c r="H47" s="138"/>
      <c r="I47" s="138"/>
      <c r="J47" s="138"/>
      <c r="K47" s="138"/>
      <c r="L47" s="138"/>
      <c r="M47" s="138"/>
      <c r="N47" s="15">
        <f t="shared" si="0"/>
        <v>10</v>
      </c>
    </row>
    <row r="48" spans="1:14" x14ac:dyDescent="0.25">
      <c r="A48" s="14">
        <v>34</v>
      </c>
      <c r="B48" s="117" t="s">
        <v>410</v>
      </c>
      <c r="C48" s="117" t="s">
        <v>36</v>
      </c>
      <c r="D48" s="117" t="s">
        <v>406</v>
      </c>
      <c r="E48" s="138"/>
      <c r="F48" s="138">
        <v>5</v>
      </c>
      <c r="G48" s="138"/>
      <c r="H48" s="138"/>
      <c r="I48" s="138"/>
      <c r="J48" s="138"/>
      <c r="K48" s="138"/>
      <c r="L48" s="138"/>
      <c r="M48" s="138"/>
      <c r="N48" s="15">
        <f t="shared" si="0"/>
        <v>5</v>
      </c>
    </row>
    <row r="49" spans="1:14" x14ac:dyDescent="0.25">
      <c r="A49" s="14">
        <v>35</v>
      </c>
      <c r="B49" s="117" t="s">
        <v>154</v>
      </c>
      <c r="C49" s="117" t="s">
        <v>36</v>
      </c>
      <c r="D49" s="117" t="s">
        <v>115</v>
      </c>
      <c r="E49" s="140">
        <v>5</v>
      </c>
      <c r="F49" s="140"/>
      <c r="G49" s="138"/>
      <c r="H49" s="140"/>
      <c r="I49" s="138"/>
      <c r="J49" s="138"/>
      <c r="K49" s="138"/>
      <c r="L49" s="138"/>
      <c r="M49" s="138"/>
      <c r="N49" s="116">
        <f t="shared" si="0"/>
        <v>5</v>
      </c>
    </row>
    <row r="50" spans="1:14" x14ac:dyDescent="0.25">
      <c r="A50" s="14">
        <v>36</v>
      </c>
      <c r="B50" s="117" t="s">
        <v>409</v>
      </c>
      <c r="C50" s="117" t="s">
        <v>36</v>
      </c>
      <c r="D50" s="117" t="s">
        <v>405</v>
      </c>
      <c r="E50" s="138"/>
      <c r="F50" s="138">
        <v>5</v>
      </c>
      <c r="G50" s="138"/>
      <c r="H50" s="138"/>
      <c r="I50" s="138"/>
      <c r="J50" s="138"/>
      <c r="K50" s="138"/>
      <c r="L50" s="138"/>
      <c r="M50" s="138"/>
      <c r="N50" s="116">
        <f t="shared" si="0"/>
        <v>5</v>
      </c>
    </row>
    <row r="51" spans="1:14" x14ac:dyDescent="0.25">
      <c r="A51" s="14">
        <v>37</v>
      </c>
      <c r="B51" s="117" t="s">
        <v>147</v>
      </c>
      <c r="C51" s="117" t="s">
        <v>35</v>
      </c>
      <c r="D51" s="117" t="s">
        <v>108</v>
      </c>
      <c r="E51" s="138">
        <v>5</v>
      </c>
      <c r="F51" s="140"/>
      <c r="G51" s="138"/>
      <c r="H51" s="140"/>
      <c r="I51" s="138"/>
      <c r="J51" s="138"/>
      <c r="K51" s="138"/>
      <c r="L51" s="138"/>
      <c r="M51" s="138"/>
      <c r="N51" s="116">
        <f t="shared" si="0"/>
        <v>5</v>
      </c>
    </row>
    <row r="52" spans="1:14" x14ac:dyDescent="0.25">
      <c r="A52" s="14">
        <v>38</v>
      </c>
      <c r="B52" s="117" t="s">
        <v>145</v>
      </c>
      <c r="C52" s="117" t="s">
        <v>141</v>
      </c>
      <c r="D52" s="117" t="s">
        <v>106</v>
      </c>
      <c r="E52" s="138">
        <v>5</v>
      </c>
      <c r="F52" s="139"/>
      <c r="G52" s="138"/>
      <c r="H52" s="140"/>
      <c r="I52" s="138"/>
      <c r="J52" s="141"/>
      <c r="K52" s="142"/>
      <c r="L52" s="138"/>
      <c r="M52" s="138"/>
      <c r="N52" s="116">
        <f t="shared" si="0"/>
        <v>5</v>
      </c>
    </row>
    <row r="53" spans="1:14" x14ac:dyDescent="0.25">
      <c r="A53" s="14">
        <v>39</v>
      </c>
      <c r="B53" s="117" t="s">
        <v>411</v>
      </c>
      <c r="C53" s="117" t="s">
        <v>36</v>
      </c>
      <c r="D53" s="117" t="s">
        <v>407</v>
      </c>
      <c r="E53" s="126"/>
      <c r="F53" s="122">
        <v>5</v>
      </c>
      <c r="G53" s="126"/>
      <c r="H53" s="126"/>
      <c r="I53" s="126"/>
      <c r="J53" s="126"/>
      <c r="K53" s="126"/>
      <c r="L53" s="156"/>
      <c r="M53" s="126"/>
      <c r="N53" s="116">
        <f t="shared" si="0"/>
        <v>5</v>
      </c>
    </row>
    <row r="54" spans="1:14" x14ac:dyDescent="0.25">
      <c r="A54" s="14">
        <v>40</v>
      </c>
      <c r="B54" s="117" t="s">
        <v>122</v>
      </c>
      <c r="C54" s="117" t="s">
        <v>36</v>
      </c>
      <c r="D54" s="117" t="s">
        <v>112</v>
      </c>
      <c r="E54" s="138">
        <v>0</v>
      </c>
      <c r="F54" s="143">
        <v>0</v>
      </c>
      <c r="G54" s="138"/>
      <c r="H54" s="140"/>
      <c r="I54" s="138"/>
      <c r="J54" s="141"/>
      <c r="K54" s="144"/>
      <c r="L54" s="138"/>
      <c r="M54" s="138"/>
      <c r="N54" s="116">
        <f t="shared" si="0"/>
        <v>0</v>
      </c>
    </row>
    <row r="55" spans="1:14" x14ac:dyDescent="0.25">
      <c r="K55" s="12"/>
      <c r="L55" s="1"/>
    </row>
    <row r="56" spans="1:14" x14ac:dyDescent="0.25">
      <c r="K56" s="12"/>
      <c r="L56" s="1"/>
    </row>
    <row r="57" spans="1:14" x14ac:dyDescent="0.25">
      <c r="K57" s="12"/>
      <c r="L57" s="1"/>
    </row>
    <row r="58" spans="1:14" x14ac:dyDescent="0.25">
      <c r="K58" s="12"/>
      <c r="L58" s="1"/>
    </row>
    <row r="59" spans="1:14" x14ac:dyDescent="0.25">
      <c r="K59" s="12"/>
      <c r="L59" s="1"/>
    </row>
    <row r="60" spans="1:14" x14ac:dyDescent="0.25">
      <c r="K60" s="12"/>
      <c r="L60" s="1"/>
    </row>
    <row r="61" spans="1:14" x14ac:dyDescent="0.25">
      <c r="K61" s="12"/>
      <c r="L61" s="1"/>
    </row>
    <row r="62" spans="1:14" x14ac:dyDescent="0.25">
      <c r="K62" s="12"/>
      <c r="L62" s="1"/>
    </row>
    <row r="63" spans="1:14" x14ac:dyDescent="0.25">
      <c r="K63" s="12"/>
      <c r="L63" s="1"/>
    </row>
    <row r="64" spans="1:14" x14ac:dyDescent="0.25">
      <c r="K64" s="12"/>
      <c r="L64" s="1"/>
    </row>
    <row r="65" spans="11:12" x14ac:dyDescent="0.25">
      <c r="K65" s="12"/>
      <c r="L65" s="1"/>
    </row>
    <row r="66" spans="11:12" x14ac:dyDescent="0.25">
      <c r="K66" s="12"/>
      <c r="L66" s="1"/>
    </row>
    <row r="67" spans="11:12" x14ac:dyDescent="0.25">
      <c r="K67" s="12"/>
      <c r="L67" s="1"/>
    </row>
    <row r="68" spans="11:12" x14ac:dyDescent="0.25">
      <c r="K68" s="12"/>
      <c r="L68" s="1"/>
    </row>
    <row r="69" spans="11:12" x14ac:dyDescent="0.25">
      <c r="K69" s="12"/>
      <c r="L69" s="1"/>
    </row>
    <row r="70" spans="11:12" x14ac:dyDescent="0.25">
      <c r="K70" s="12"/>
      <c r="L70" s="1"/>
    </row>
    <row r="71" spans="11:12" x14ac:dyDescent="0.25">
      <c r="K71" s="12"/>
      <c r="L71" s="1"/>
    </row>
    <row r="72" spans="11:12" x14ac:dyDescent="0.25">
      <c r="K72" s="12"/>
      <c r="L72" s="1"/>
    </row>
  </sheetData>
  <sortState ref="A15:M54">
    <sortCondition descending="1" ref="M15:M54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9"/>
  <sheetViews>
    <sheetView showGridLines="0" workbookViewId="0">
      <selection activeCell="D11" sqref="D11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10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3.25" customHeight="1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idden="1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22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175</v>
      </c>
      <c r="C15" s="107" t="s">
        <v>36</v>
      </c>
      <c r="D15" s="107" t="s">
        <v>158</v>
      </c>
      <c r="E15" s="52">
        <v>80</v>
      </c>
      <c r="F15" s="39">
        <v>100</v>
      </c>
      <c r="G15" s="34"/>
      <c r="H15" s="39"/>
      <c r="I15" s="34"/>
      <c r="J15" s="35"/>
      <c r="K15" s="34"/>
      <c r="L15" s="34"/>
      <c r="M15" s="34"/>
      <c r="N15" s="15">
        <f t="shared" ref="N15:N33" si="0">SUM(E15:M15)</f>
        <v>180</v>
      </c>
    </row>
    <row r="16" spans="1:14" x14ac:dyDescent="0.25">
      <c r="A16" s="14">
        <f t="shared" ref="A16:A24" si="1">1+A15</f>
        <v>2</v>
      </c>
      <c r="B16" s="107" t="s">
        <v>176</v>
      </c>
      <c r="C16" s="107" t="s">
        <v>35</v>
      </c>
      <c r="D16" s="107" t="s">
        <v>159</v>
      </c>
      <c r="E16" s="102">
        <v>60</v>
      </c>
      <c r="F16" s="4">
        <v>80</v>
      </c>
      <c r="G16" s="4"/>
      <c r="H16" s="24"/>
      <c r="I16" s="4"/>
      <c r="J16" s="5"/>
      <c r="K16" s="6"/>
      <c r="L16" s="4"/>
      <c r="M16" s="4"/>
      <c r="N16" s="15">
        <f t="shared" si="0"/>
        <v>140</v>
      </c>
    </row>
    <row r="17" spans="1:14" x14ac:dyDescent="0.25">
      <c r="A17" s="14">
        <f t="shared" si="1"/>
        <v>3</v>
      </c>
      <c r="B17" s="107" t="s">
        <v>177</v>
      </c>
      <c r="C17" s="107" t="s">
        <v>36</v>
      </c>
      <c r="D17" s="107" t="s">
        <v>160</v>
      </c>
      <c r="E17" s="102">
        <v>60</v>
      </c>
      <c r="F17" s="4">
        <v>60</v>
      </c>
      <c r="G17" s="4"/>
      <c r="H17" s="4"/>
      <c r="I17" s="4"/>
      <c r="J17" s="5"/>
      <c r="K17" s="7"/>
      <c r="L17" s="4"/>
      <c r="M17" s="4"/>
      <c r="N17" s="15">
        <f t="shared" si="0"/>
        <v>120</v>
      </c>
    </row>
    <row r="18" spans="1:14" x14ac:dyDescent="0.25">
      <c r="A18" s="14">
        <f t="shared" si="1"/>
        <v>4</v>
      </c>
      <c r="B18" s="107" t="s">
        <v>178</v>
      </c>
      <c r="C18" s="107" t="s">
        <v>36</v>
      </c>
      <c r="D18" s="107" t="s">
        <v>161</v>
      </c>
      <c r="E18" s="108">
        <v>40</v>
      </c>
      <c r="F18" s="4">
        <v>60</v>
      </c>
      <c r="G18" s="4"/>
      <c r="H18" s="4"/>
      <c r="I18" s="4"/>
      <c r="J18" s="5"/>
      <c r="K18" s="18"/>
      <c r="L18" s="4"/>
      <c r="M18" s="4"/>
      <c r="N18" s="15">
        <f t="shared" si="0"/>
        <v>100</v>
      </c>
    </row>
    <row r="19" spans="1:14" x14ac:dyDescent="0.25">
      <c r="A19" s="14">
        <f t="shared" si="1"/>
        <v>5</v>
      </c>
      <c r="B19" s="107" t="s">
        <v>174</v>
      </c>
      <c r="C19" s="107" t="s">
        <v>35</v>
      </c>
      <c r="D19" s="107" t="s">
        <v>157</v>
      </c>
      <c r="E19" s="102">
        <v>100</v>
      </c>
      <c r="F19" s="4"/>
      <c r="G19" s="24"/>
      <c r="H19" s="4"/>
      <c r="I19" s="4"/>
      <c r="J19" s="5"/>
      <c r="K19" s="4"/>
      <c r="L19" s="4"/>
      <c r="M19" s="4"/>
      <c r="N19" s="15">
        <f t="shared" si="0"/>
        <v>100</v>
      </c>
    </row>
    <row r="20" spans="1:14" x14ac:dyDescent="0.25">
      <c r="A20" s="14">
        <f t="shared" si="1"/>
        <v>6</v>
      </c>
      <c r="B20" s="107" t="s">
        <v>182</v>
      </c>
      <c r="C20" s="107" t="s">
        <v>36</v>
      </c>
      <c r="D20" s="107" t="s">
        <v>165</v>
      </c>
      <c r="E20" s="109">
        <v>40</v>
      </c>
      <c r="F20" s="40">
        <v>40</v>
      </c>
      <c r="G20" s="20"/>
      <c r="H20" s="20"/>
      <c r="I20" s="20"/>
      <c r="J20" s="20"/>
      <c r="K20" s="21"/>
      <c r="L20" s="20"/>
      <c r="M20" s="4"/>
      <c r="N20" s="15">
        <f t="shared" si="0"/>
        <v>80</v>
      </c>
    </row>
    <row r="21" spans="1:14" x14ac:dyDescent="0.25">
      <c r="A21" s="14">
        <f t="shared" si="1"/>
        <v>7</v>
      </c>
      <c r="B21" s="107" t="s">
        <v>183</v>
      </c>
      <c r="C21" s="107" t="s">
        <v>36</v>
      </c>
      <c r="D21" s="107" t="s">
        <v>166</v>
      </c>
      <c r="E21" s="102">
        <v>40</v>
      </c>
      <c r="F21" s="4">
        <v>40</v>
      </c>
      <c r="G21" s="4"/>
      <c r="H21" s="4"/>
      <c r="I21" s="4"/>
      <c r="J21" s="5"/>
      <c r="K21" s="4"/>
      <c r="L21" s="4"/>
      <c r="M21" s="4"/>
      <c r="N21" s="15">
        <f t="shared" si="0"/>
        <v>80</v>
      </c>
    </row>
    <row r="22" spans="1:14" x14ac:dyDescent="0.25">
      <c r="A22" s="14">
        <f t="shared" si="1"/>
        <v>8</v>
      </c>
      <c r="B22" s="107" t="s">
        <v>185</v>
      </c>
      <c r="C22" s="107" t="s">
        <v>36</v>
      </c>
      <c r="D22" s="107" t="s">
        <v>168</v>
      </c>
      <c r="E22" s="102">
        <v>20</v>
      </c>
      <c r="F22" s="4">
        <v>40</v>
      </c>
      <c r="G22" s="4"/>
      <c r="H22" s="4"/>
      <c r="I22" s="4"/>
      <c r="J22" s="5"/>
      <c r="K22" s="4"/>
      <c r="L22" s="4"/>
      <c r="M22" s="4"/>
      <c r="N22" s="15">
        <f t="shared" si="0"/>
        <v>60</v>
      </c>
    </row>
    <row r="23" spans="1:14" x14ac:dyDescent="0.25">
      <c r="A23" s="14">
        <f t="shared" si="1"/>
        <v>9</v>
      </c>
      <c r="B23" s="107" t="s">
        <v>179</v>
      </c>
      <c r="C23" s="107" t="s">
        <v>133</v>
      </c>
      <c r="D23" s="107" t="s">
        <v>162</v>
      </c>
      <c r="E23" s="102">
        <v>20</v>
      </c>
      <c r="F23" s="18">
        <v>40</v>
      </c>
      <c r="G23" s="4"/>
      <c r="H23" s="4"/>
      <c r="I23" s="4"/>
      <c r="J23" s="5"/>
      <c r="K23" s="8"/>
      <c r="L23" s="4"/>
      <c r="M23" s="4"/>
      <c r="N23" s="15">
        <f t="shared" si="0"/>
        <v>60</v>
      </c>
    </row>
    <row r="24" spans="1:14" x14ac:dyDescent="0.25">
      <c r="A24" s="14">
        <f t="shared" si="1"/>
        <v>10</v>
      </c>
      <c r="B24" s="107" t="s">
        <v>181</v>
      </c>
      <c r="C24" s="107" t="s">
        <v>35</v>
      </c>
      <c r="D24" s="107" t="s">
        <v>164</v>
      </c>
      <c r="E24" s="102">
        <v>40</v>
      </c>
      <c r="F24" s="4"/>
      <c r="G24" s="4"/>
      <c r="H24" s="4"/>
      <c r="I24" s="4"/>
      <c r="J24" s="5"/>
      <c r="K24" s="4"/>
      <c r="L24" s="4"/>
      <c r="M24" s="4"/>
      <c r="N24" s="15">
        <f t="shared" si="0"/>
        <v>40</v>
      </c>
    </row>
    <row r="25" spans="1:14" x14ac:dyDescent="0.25">
      <c r="A25" s="14">
        <v>11</v>
      </c>
      <c r="B25" s="107" t="s">
        <v>184</v>
      </c>
      <c r="C25" s="107" t="s">
        <v>121</v>
      </c>
      <c r="D25" s="107" t="s">
        <v>167</v>
      </c>
      <c r="E25" s="102">
        <v>20</v>
      </c>
      <c r="F25" s="4">
        <v>20</v>
      </c>
      <c r="G25" s="4"/>
      <c r="H25" s="4"/>
      <c r="I25" s="4"/>
      <c r="J25" s="5"/>
      <c r="K25" s="22"/>
      <c r="L25" s="4"/>
      <c r="M25" s="4"/>
      <c r="N25" s="15">
        <f t="shared" si="0"/>
        <v>40</v>
      </c>
    </row>
    <row r="26" spans="1:14" x14ac:dyDescent="0.25">
      <c r="A26" s="14">
        <v>12</v>
      </c>
      <c r="B26" s="107" t="s">
        <v>186</v>
      </c>
      <c r="C26" s="107" t="s">
        <v>138</v>
      </c>
      <c r="D26" s="107" t="s">
        <v>169</v>
      </c>
      <c r="E26" s="102">
        <v>20</v>
      </c>
      <c r="F26" s="4">
        <v>20</v>
      </c>
      <c r="G26" s="4"/>
      <c r="H26" s="4"/>
      <c r="I26" s="4"/>
      <c r="J26" s="5"/>
      <c r="K26" s="18"/>
      <c r="L26" s="4"/>
      <c r="M26" s="4"/>
      <c r="N26" s="15">
        <f t="shared" si="0"/>
        <v>40</v>
      </c>
    </row>
    <row r="27" spans="1:14" x14ac:dyDescent="0.25">
      <c r="A27" s="14">
        <v>13</v>
      </c>
      <c r="B27" s="117" t="s">
        <v>190</v>
      </c>
      <c r="C27" s="117" t="s">
        <v>35</v>
      </c>
      <c r="D27" s="117" t="s">
        <v>173</v>
      </c>
      <c r="E27" s="52">
        <v>20</v>
      </c>
      <c r="F27" s="39"/>
      <c r="G27" s="34"/>
      <c r="H27" s="39"/>
      <c r="I27" s="34"/>
      <c r="J27" s="34"/>
      <c r="K27" s="34"/>
      <c r="L27" s="34"/>
      <c r="M27" s="34"/>
      <c r="N27" s="15">
        <f t="shared" si="0"/>
        <v>20</v>
      </c>
    </row>
    <row r="28" spans="1:14" x14ac:dyDescent="0.25">
      <c r="A28" s="14">
        <v>14</v>
      </c>
      <c r="B28" s="117" t="s">
        <v>180</v>
      </c>
      <c r="C28" s="117" t="s">
        <v>35</v>
      </c>
      <c r="D28" s="117" t="s">
        <v>163</v>
      </c>
      <c r="E28" s="52">
        <v>20</v>
      </c>
      <c r="F28" s="36"/>
      <c r="G28" s="34"/>
      <c r="H28" s="34"/>
      <c r="I28" s="34"/>
      <c r="J28" s="35"/>
      <c r="K28" s="37"/>
      <c r="L28" s="34"/>
      <c r="M28" s="34"/>
      <c r="N28" s="15">
        <f t="shared" si="0"/>
        <v>20</v>
      </c>
    </row>
    <row r="29" spans="1:14" x14ac:dyDescent="0.25">
      <c r="A29" s="14">
        <v>15</v>
      </c>
      <c r="B29" s="117" t="s">
        <v>403</v>
      </c>
      <c r="C29" s="117" t="s">
        <v>36</v>
      </c>
      <c r="D29" s="117" t="s">
        <v>401</v>
      </c>
      <c r="E29" s="46"/>
      <c r="F29" s="34">
        <v>20</v>
      </c>
      <c r="G29" s="34"/>
      <c r="H29" s="34"/>
      <c r="I29" s="34"/>
      <c r="J29" s="34"/>
      <c r="K29" s="34"/>
      <c r="L29" s="34"/>
      <c r="M29" s="34"/>
      <c r="N29" s="15">
        <f t="shared" si="0"/>
        <v>20</v>
      </c>
    </row>
    <row r="30" spans="1:14" x14ac:dyDescent="0.25">
      <c r="A30" s="14">
        <v>16</v>
      </c>
      <c r="B30" s="117" t="s">
        <v>187</v>
      </c>
      <c r="C30" s="117" t="s">
        <v>35</v>
      </c>
      <c r="D30" s="117" t="s">
        <v>170</v>
      </c>
      <c r="E30" s="102">
        <v>20</v>
      </c>
      <c r="F30" s="18"/>
      <c r="G30" s="4"/>
      <c r="H30" s="4"/>
      <c r="I30" s="4"/>
      <c r="J30" s="5"/>
      <c r="K30" s="19"/>
      <c r="L30" s="4"/>
      <c r="M30" s="4"/>
      <c r="N30" s="15">
        <f t="shared" si="0"/>
        <v>20</v>
      </c>
    </row>
    <row r="31" spans="1:14" x14ac:dyDescent="0.25">
      <c r="A31" s="14">
        <v>17</v>
      </c>
      <c r="B31" s="117" t="s">
        <v>188</v>
      </c>
      <c r="C31" s="117" t="s">
        <v>35</v>
      </c>
      <c r="D31" s="117" t="s">
        <v>171</v>
      </c>
      <c r="E31" s="110">
        <v>20</v>
      </c>
      <c r="F31" s="90"/>
      <c r="G31" s="78"/>
      <c r="H31" s="78"/>
      <c r="I31" s="16"/>
      <c r="J31" s="17"/>
      <c r="K31" s="91"/>
      <c r="L31" s="16"/>
      <c r="M31" s="16"/>
      <c r="N31" s="15">
        <f t="shared" si="0"/>
        <v>20</v>
      </c>
    </row>
    <row r="32" spans="1:14" x14ac:dyDescent="0.25">
      <c r="A32" s="14">
        <v>18</v>
      </c>
      <c r="B32" s="117" t="s">
        <v>402</v>
      </c>
      <c r="C32" s="117" t="s">
        <v>35</v>
      </c>
      <c r="D32" s="117" t="s">
        <v>400</v>
      </c>
      <c r="E32" s="129"/>
      <c r="F32" s="131">
        <v>20</v>
      </c>
      <c r="G32" s="132"/>
      <c r="H32" s="132"/>
      <c r="I32" s="130"/>
      <c r="J32" s="133"/>
      <c r="K32" s="134"/>
      <c r="L32" s="130"/>
      <c r="M32" s="130"/>
      <c r="N32" s="15">
        <f t="shared" si="0"/>
        <v>20</v>
      </c>
    </row>
    <row r="33" spans="1:14" x14ac:dyDescent="0.25">
      <c r="A33" s="14">
        <v>19</v>
      </c>
      <c r="B33" s="117" t="s">
        <v>189</v>
      </c>
      <c r="C33" s="117" t="s">
        <v>35</v>
      </c>
      <c r="D33" s="117" t="s">
        <v>172</v>
      </c>
      <c r="E33" s="129">
        <v>0</v>
      </c>
      <c r="F33" s="135"/>
      <c r="G33" s="130"/>
      <c r="H33" s="132"/>
      <c r="I33" s="130"/>
      <c r="J33" s="133"/>
      <c r="K33" s="136"/>
      <c r="L33" s="130"/>
      <c r="M33" s="130"/>
      <c r="N33" s="15">
        <f t="shared" si="0"/>
        <v>0</v>
      </c>
    </row>
    <row r="34" spans="1:14" x14ac:dyDescent="0.25">
      <c r="L34" s="1"/>
    </row>
    <row r="35" spans="1:14" x14ac:dyDescent="0.25">
      <c r="L35" s="1"/>
    </row>
    <row r="36" spans="1:14" x14ac:dyDescent="0.25">
      <c r="L36" s="1"/>
    </row>
    <row r="37" spans="1:14" x14ac:dyDescent="0.25">
      <c r="K37" s="12"/>
      <c r="L37" s="1"/>
    </row>
    <row r="38" spans="1:14" x14ac:dyDescent="0.25">
      <c r="K38" s="12"/>
      <c r="L38" s="1"/>
    </row>
    <row r="39" spans="1:14" x14ac:dyDescent="0.25">
      <c r="K39" s="12"/>
      <c r="L39" s="1"/>
    </row>
    <row r="40" spans="1:14" x14ac:dyDescent="0.25">
      <c r="K40" s="12"/>
      <c r="L40" s="1"/>
    </row>
    <row r="41" spans="1:14" x14ac:dyDescent="0.25">
      <c r="K41" s="12"/>
      <c r="L41" s="1"/>
    </row>
    <row r="42" spans="1:14" x14ac:dyDescent="0.25">
      <c r="K42" s="12"/>
      <c r="L42" s="1"/>
    </row>
    <row r="43" spans="1:14" x14ac:dyDescent="0.25">
      <c r="K43" s="12"/>
      <c r="L43" s="1"/>
    </row>
    <row r="44" spans="1:14" x14ac:dyDescent="0.25">
      <c r="K44" s="12"/>
      <c r="L44" s="1"/>
    </row>
    <row r="45" spans="1:14" x14ac:dyDescent="0.25">
      <c r="K45" s="12"/>
      <c r="L45" s="1"/>
    </row>
    <row r="46" spans="1:14" x14ac:dyDescent="0.25">
      <c r="K46" s="12"/>
      <c r="L46" s="1"/>
    </row>
    <row r="47" spans="1:14" x14ac:dyDescent="0.25">
      <c r="K47" s="12"/>
      <c r="L47" s="1"/>
    </row>
    <row r="48" spans="1:14" x14ac:dyDescent="0.25">
      <c r="K48" s="12"/>
      <c r="L48" s="1"/>
    </row>
    <row r="49" spans="11:12" x14ac:dyDescent="0.25">
      <c r="K49" s="12"/>
      <c r="L49" s="1"/>
    </row>
    <row r="50" spans="11:12" x14ac:dyDescent="0.25">
      <c r="K50" s="12"/>
      <c r="L50" s="1"/>
    </row>
    <row r="51" spans="11:12" x14ac:dyDescent="0.25">
      <c r="K51" s="12"/>
      <c r="L51" s="1"/>
    </row>
    <row r="52" spans="11:12" x14ac:dyDescent="0.25">
      <c r="K52" s="12"/>
      <c r="L52" s="1"/>
    </row>
    <row r="53" spans="11:12" x14ac:dyDescent="0.25">
      <c r="K53" s="12"/>
      <c r="L53" s="1"/>
    </row>
    <row r="54" spans="11:12" x14ac:dyDescent="0.25">
      <c r="K54" s="12"/>
      <c r="L54" s="1"/>
    </row>
    <row r="55" spans="11:12" x14ac:dyDescent="0.25">
      <c r="K55" s="12"/>
      <c r="L55" s="1"/>
    </row>
    <row r="56" spans="11:12" x14ac:dyDescent="0.25">
      <c r="K56" s="12"/>
      <c r="L56" s="1"/>
    </row>
    <row r="57" spans="11:12" x14ac:dyDescent="0.25">
      <c r="K57" s="12"/>
      <c r="L57" s="1"/>
    </row>
    <row r="58" spans="11:12" x14ac:dyDescent="0.25">
      <c r="K58" s="12"/>
      <c r="L58" s="1"/>
    </row>
    <row r="59" spans="11:12" x14ac:dyDescent="0.25">
      <c r="K59" s="12"/>
      <c r="L59" s="1"/>
    </row>
  </sheetData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9"/>
  <sheetViews>
    <sheetView showGridLines="0" workbookViewId="0">
      <selection activeCell="D11" sqref="D11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11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22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227</v>
      </c>
      <c r="C15" s="107" t="s">
        <v>36</v>
      </c>
      <c r="D15" s="107" t="s">
        <v>191</v>
      </c>
      <c r="E15" s="67">
        <v>100</v>
      </c>
      <c r="F15" s="26">
        <v>100</v>
      </c>
      <c r="G15" s="25"/>
      <c r="H15" s="25"/>
      <c r="I15" s="25"/>
      <c r="J15" s="27"/>
      <c r="K15" s="28"/>
      <c r="L15" s="25"/>
      <c r="M15" s="25"/>
      <c r="N15" s="15">
        <f t="shared" ref="N15:N59" si="0">SUM(E15:M15)</f>
        <v>200</v>
      </c>
    </row>
    <row r="16" spans="1:14" x14ac:dyDescent="0.25">
      <c r="A16" s="14">
        <f t="shared" ref="A16:A24" si="1">1+A15</f>
        <v>2</v>
      </c>
      <c r="B16" s="107" t="s">
        <v>233</v>
      </c>
      <c r="C16" s="107" t="s">
        <v>36</v>
      </c>
      <c r="D16" s="107" t="s">
        <v>196</v>
      </c>
      <c r="E16" s="114">
        <v>60</v>
      </c>
      <c r="F16" s="25">
        <v>60</v>
      </c>
      <c r="G16" s="25"/>
      <c r="H16" s="25"/>
      <c r="I16" s="25"/>
      <c r="J16" s="27"/>
      <c r="K16" s="26"/>
      <c r="L16" s="25"/>
      <c r="M16" s="25"/>
      <c r="N16" s="15">
        <f t="shared" si="0"/>
        <v>120</v>
      </c>
    </row>
    <row r="17" spans="1:14" x14ac:dyDescent="0.25">
      <c r="A17" s="14">
        <f t="shared" si="1"/>
        <v>3</v>
      </c>
      <c r="B17" s="107" t="s">
        <v>230</v>
      </c>
      <c r="C17" s="107" t="s">
        <v>36</v>
      </c>
      <c r="D17" s="107" t="s">
        <v>193</v>
      </c>
      <c r="E17" s="114">
        <v>20</v>
      </c>
      <c r="F17" s="25">
        <v>80</v>
      </c>
      <c r="G17" s="25"/>
      <c r="H17" s="25"/>
      <c r="I17" s="25"/>
      <c r="J17" s="27"/>
      <c r="K17" s="25"/>
      <c r="L17" s="25"/>
      <c r="M17" s="25"/>
      <c r="N17" s="15">
        <f t="shared" si="0"/>
        <v>100</v>
      </c>
    </row>
    <row r="18" spans="1:14" x14ac:dyDescent="0.25">
      <c r="A18" s="14">
        <f t="shared" si="1"/>
        <v>4</v>
      </c>
      <c r="B18" s="107" t="s">
        <v>120</v>
      </c>
      <c r="C18" s="107" t="s">
        <v>121</v>
      </c>
      <c r="D18" s="107" t="s">
        <v>86</v>
      </c>
      <c r="E18" s="159">
        <v>60</v>
      </c>
      <c r="F18" s="160">
        <v>40</v>
      </c>
      <c r="G18" s="160"/>
      <c r="H18" s="160"/>
      <c r="I18" s="160"/>
      <c r="J18" s="160"/>
      <c r="K18" s="161"/>
      <c r="L18" s="160"/>
      <c r="M18" s="25"/>
      <c r="N18" s="15">
        <f t="shared" si="0"/>
        <v>100</v>
      </c>
    </row>
    <row r="19" spans="1:14" x14ac:dyDescent="0.25">
      <c r="A19" s="14">
        <f t="shared" si="1"/>
        <v>5</v>
      </c>
      <c r="B19" s="107" t="s">
        <v>231</v>
      </c>
      <c r="C19" s="107" t="s">
        <v>138</v>
      </c>
      <c r="D19" s="107" t="s">
        <v>194</v>
      </c>
      <c r="E19" s="114">
        <v>40</v>
      </c>
      <c r="F19" s="25">
        <v>60</v>
      </c>
      <c r="G19" s="25"/>
      <c r="H19" s="25"/>
      <c r="I19" s="25"/>
      <c r="J19" s="27"/>
      <c r="K19" s="25"/>
      <c r="L19" s="25"/>
      <c r="M19" s="25"/>
      <c r="N19" s="15">
        <f t="shared" si="0"/>
        <v>100</v>
      </c>
    </row>
    <row r="20" spans="1:14" x14ac:dyDescent="0.25">
      <c r="A20" s="14">
        <f t="shared" si="1"/>
        <v>6</v>
      </c>
      <c r="B20" s="107" t="s">
        <v>243</v>
      </c>
      <c r="C20" s="107" t="s">
        <v>138</v>
      </c>
      <c r="D20" s="107" t="s">
        <v>206</v>
      </c>
      <c r="E20" s="114">
        <v>50</v>
      </c>
      <c r="F20" s="25">
        <v>30</v>
      </c>
      <c r="G20" s="25"/>
      <c r="H20" s="25"/>
      <c r="I20" s="25"/>
      <c r="J20" s="27"/>
      <c r="K20" s="158"/>
      <c r="L20" s="25"/>
      <c r="M20" s="25"/>
      <c r="N20" s="15">
        <f t="shared" si="0"/>
        <v>80</v>
      </c>
    </row>
    <row r="21" spans="1:14" x14ac:dyDescent="0.25">
      <c r="A21" s="14">
        <f t="shared" si="1"/>
        <v>7</v>
      </c>
      <c r="B21" s="107" t="s">
        <v>228</v>
      </c>
      <c r="C21" s="107" t="s">
        <v>229</v>
      </c>
      <c r="D21" s="107" t="s">
        <v>192</v>
      </c>
      <c r="E21" s="114">
        <v>80</v>
      </c>
      <c r="F21" s="25"/>
      <c r="G21" s="25"/>
      <c r="H21" s="25"/>
      <c r="I21" s="25"/>
      <c r="J21" s="27"/>
      <c r="K21" s="25"/>
      <c r="L21" s="25"/>
      <c r="M21" s="25"/>
      <c r="N21" s="15">
        <f t="shared" si="0"/>
        <v>80</v>
      </c>
    </row>
    <row r="22" spans="1:14" x14ac:dyDescent="0.25">
      <c r="A22" s="14">
        <f t="shared" si="1"/>
        <v>8</v>
      </c>
      <c r="B22" s="107" t="s">
        <v>238</v>
      </c>
      <c r="C22" s="107" t="s">
        <v>138</v>
      </c>
      <c r="D22" s="107" t="s">
        <v>201</v>
      </c>
      <c r="E22" s="114">
        <v>40</v>
      </c>
      <c r="F22" s="25">
        <v>20</v>
      </c>
      <c r="G22" s="33"/>
      <c r="H22" s="33"/>
      <c r="I22" s="25"/>
      <c r="J22" s="27"/>
      <c r="K22" s="160"/>
      <c r="L22" s="25"/>
      <c r="M22" s="25"/>
      <c r="N22" s="15">
        <f t="shared" si="0"/>
        <v>60</v>
      </c>
    </row>
    <row r="23" spans="1:14" x14ac:dyDescent="0.25">
      <c r="A23" s="14">
        <f t="shared" si="1"/>
        <v>9</v>
      </c>
      <c r="B23" s="107" t="s">
        <v>234</v>
      </c>
      <c r="C23" s="107" t="s">
        <v>36</v>
      </c>
      <c r="D23" s="107" t="s">
        <v>197</v>
      </c>
      <c r="E23" s="171">
        <v>20</v>
      </c>
      <c r="F23" s="25">
        <v>40</v>
      </c>
      <c r="G23" s="25"/>
      <c r="H23" s="25"/>
      <c r="I23" s="25"/>
      <c r="J23" s="27"/>
      <c r="K23" s="26"/>
      <c r="L23" s="25"/>
      <c r="M23" s="25"/>
      <c r="N23" s="15">
        <f t="shared" si="0"/>
        <v>60</v>
      </c>
    </row>
    <row r="24" spans="1:14" x14ac:dyDescent="0.25">
      <c r="A24" s="14">
        <f t="shared" si="1"/>
        <v>10</v>
      </c>
      <c r="B24" s="107" t="s">
        <v>240</v>
      </c>
      <c r="C24" s="107" t="s">
        <v>133</v>
      </c>
      <c r="D24" s="107" t="s">
        <v>203</v>
      </c>
      <c r="E24" s="114">
        <v>20</v>
      </c>
      <c r="F24" s="26">
        <v>40</v>
      </c>
      <c r="G24" s="33"/>
      <c r="H24" s="25"/>
      <c r="I24" s="25"/>
      <c r="J24" s="27"/>
      <c r="K24" s="28"/>
      <c r="L24" s="25"/>
      <c r="M24" s="25"/>
      <c r="N24" s="15">
        <f t="shared" si="0"/>
        <v>60</v>
      </c>
    </row>
    <row r="25" spans="1:14" x14ac:dyDescent="0.25">
      <c r="A25" s="14">
        <v>11</v>
      </c>
      <c r="B25" s="107" t="s">
        <v>232</v>
      </c>
      <c r="C25" s="107" t="s">
        <v>138</v>
      </c>
      <c r="D25" s="107" t="s">
        <v>195</v>
      </c>
      <c r="E25" s="114">
        <v>40</v>
      </c>
      <c r="F25" s="33">
        <v>20</v>
      </c>
      <c r="G25" s="33"/>
      <c r="H25" s="33"/>
      <c r="I25" s="25"/>
      <c r="J25" s="27"/>
      <c r="K25" s="26"/>
      <c r="L25" s="25"/>
      <c r="M25" s="25"/>
      <c r="N25" s="15">
        <f t="shared" si="0"/>
        <v>60</v>
      </c>
    </row>
    <row r="26" spans="1:14" x14ac:dyDescent="0.25">
      <c r="A26" s="14">
        <v>12</v>
      </c>
      <c r="B26" s="107" t="s">
        <v>422</v>
      </c>
      <c r="C26" s="107" t="s">
        <v>36</v>
      </c>
      <c r="D26" s="107" t="s">
        <v>416</v>
      </c>
      <c r="E26" s="114"/>
      <c r="F26" s="25">
        <v>50</v>
      </c>
      <c r="G26" s="25"/>
      <c r="H26" s="25"/>
      <c r="I26" s="25"/>
      <c r="J26" s="25"/>
      <c r="K26" s="25"/>
      <c r="L26" s="25"/>
      <c r="M26" s="25"/>
      <c r="N26" s="15">
        <f t="shared" si="0"/>
        <v>50</v>
      </c>
    </row>
    <row r="27" spans="1:14" x14ac:dyDescent="0.25">
      <c r="A27" s="14">
        <v>13</v>
      </c>
      <c r="B27" s="107" t="s">
        <v>237</v>
      </c>
      <c r="C27" s="107" t="s">
        <v>36</v>
      </c>
      <c r="D27" s="107" t="s">
        <v>200</v>
      </c>
      <c r="E27" s="114">
        <v>20</v>
      </c>
      <c r="F27" s="26">
        <v>20</v>
      </c>
      <c r="G27" s="25"/>
      <c r="H27" s="25"/>
      <c r="I27" s="25"/>
      <c r="J27" s="27"/>
      <c r="K27" s="28"/>
      <c r="L27" s="25"/>
      <c r="M27" s="25"/>
      <c r="N27" s="15">
        <f t="shared" si="0"/>
        <v>40</v>
      </c>
    </row>
    <row r="28" spans="1:14" x14ac:dyDescent="0.25">
      <c r="A28" s="14">
        <v>14</v>
      </c>
      <c r="B28" s="107" t="s">
        <v>242</v>
      </c>
      <c r="C28" s="107" t="s">
        <v>36</v>
      </c>
      <c r="D28" s="107" t="s">
        <v>205</v>
      </c>
      <c r="E28" s="114">
        <v>20</v>
      </c>
      <c r="F28" s="25">
        <v>20</v>
      </c>
      <c r="G28" s="25"/>
      <c r="H28" s="33"/>
      <c r="I28" s="25"/>
      <c r="J28" s="27"/>
      <c r="K28" s="158"/>
      <c r="L28" s="25"/>
      <c r="M28" s="25"/>
      <c r="N28" s="15">
        <f t="shared" si="0"/>
        <v>40</v>
      </c>
    </row>
    <row r="29" spans="1:14" x14ac:dyDescent="0.25">
      <c r="A29" s="14">
        <v>15</v>
      </c>
      <c r="B29" s="107" t="s">
        <v>235</v>
      </c>
      <c r="C29" s="107" t="s">
        <v>35</v>
      </c>
      <c r="D29" s="107" t="s">
        <v>198</v>
      </c>
      <c r="E29" s="114">
        <v>20</v>
      </c>
      <c r="F29" s="25">
        <v>20</v>
      </c>
      <c r="G29" s="25"/>
      <c r="H29" s="25"/>
      <c r="I29" s="25"/>
      <c r="J29" s="27"/>
      <c r="K29" s="25"/>
      <c r="L29" s="25"/>
      <c r="M29" s="25"/>
      <c r="N29" s="15">
        <f t="shared" si="0"/>
        <v>40</v>
      </c>
    </row>
    <row r="30" spans="1:14" x14ac:dyDescent="0.25">
      <c r="A30" s="14">
        <v>16</v>
      </c>
      <c r="B30" s="107" t="s">
        <v>250</v>
      </c>
      <c r="C30" s="107" t="s">
        <v>35</v>
      </c>
      <c r="D30" s="107" t="s">
        <v>213</v>
      </c>
      <c r="E30" s="162">
        <v>20</v>
      </c>
      <c r="F30" s="115">
        <v>20</v>
      </c>
      <c r="G30" s="176"/>
      <c r="H30" s="115"/>
      <c r="I30" s="115"/>
      <c r="J30" s="137"/>
      <c r="K30" s="115"/>
      <c r="L30" s="115"/>
      <c r="M30" s="115"/>
      <c r="N30" s="15">
        <f t="shared" si="0"/>
        <v>40</v>
      </c>
    </row>
    <row r="31" spans="1:14" x14ac:dyDescent="0.25">
      <c r="A31" s="14">
        <v>17</v>
      </c>
      <c r="B31" s="107" t="s">
        <v>241</v>
      </c>
      <c r="C31" s="107" t="s">
        <v>123</v>
      </c>
      <c r="D31" s="107" t="s">
        <v>204</v>
      </c>
      <c r="E31" s="146">
        <v>40</v>
      </c>
      <c r="F31" s="164"/>
      <c r="G31" s="164"/>
      <c r="H31" s="165"/>
      <c r="I31" s="165"/>
      <c r="J31" s="165"/>
      <c r="K31" s="165"/>
      <c r="L31" s="165"/>
      <c r="M31" s="165"/>
      <c r="N31" s="15">
        <f t="shared" si="0"/>
        <v>40</v>
      </c>
    </row>
    <row r="32" spans="1:14" x14ac:dyDescent="0.25">
      <c r="A32" s="14">
        <v>18</v>
      </c>
      <c r="B32" s="107" t="s">
        <v>236</v>
      </c>
      <c r="C32" s="107" t="s">
        <v>133</v>
      </c>
      <c r="D32" s="107" t="s">
        <v>199</v>
      </c>
      <c r="E32" s="146">
        <v>20</v>
      </c>
      <c r="F32" s="167">
        <v>20</v>
      </c>
      <c r="G32" s="165"/>
      <c r="H32" s="164"/>
      <c r="I32" s="165"/>
      <c r="J32" s="166"/>
      <c r="K32" s="168"/>
      <c r="L32" s="165"/>
      <c r="M32" s="165"/>
      <c r="N32" s="15">
        <f t="shared" si="0"/>
        <v>40</v>
      </c>
    </row>
    <row r="33" spans="1:14" x14ac:dyDescent="0.25">
      <c r="A33" s="14">
        <v>19</v>
      </c>
      <c r="B33" s="107" t="s">
        <v>420</v>
      </c>
      <c r="C33" s="107" t="s">
        <v>36</v>
      </c>
      <c r="D33" s="107" t="s">
        <v>414</v>
      </c>
      <c r="E33" s="163"/>
      <c r="F33" s="165">
        <v>40</v>
      </c>
      <c r="G33" s="165"/>
      <c r="H33" s="165"/>
      <c r="I33" s="165"/>
      <c r="J33" s="165"/>
      <c r="K33" s="165"/>
      <c r="L33" s="165"/>
      <c r="M33" s="165"/>
      <c r="N33" s="15">
        <f t="shared" si="0"/>
        <v>40</v>
      </c>
    </row>
    <row r="34" spans="1:14" x14ac:dyDescent="0.25">
      <c r="A34" s="14">
        <v>20</v>
      </c>
      <c r="B34" s="107" t="s">
        <v>131</v>
      </c>
      <c r="C34" s="107" t="s">
        <v>36</v>
      </c>
      <c r="D34" s="107" t="s">
        <v>95</v>
      </c>
      <c r="E34" s="170">
        <v>30</v>
      </c>
      <c r="F34" s="172"/>
      <c r="G34" s="174"/>
      <c r="H34" s="174"/>
      <c r="I34" s="172"/>
      <c r="J34" s="172"/>
      <c r="K34" s="175"/>
      <c r="L34" s="172"/>
      <c r="M34" s="165"/>
      <c r="N34" s="15">
        <f t="shared" si="0"/>
        <v>30</v>
      </c>
    </row>
    <row r="35" spans="1:14" x14ac:dyDescent="0.25">
      <c r="A35" s="14">
        <v>21</v>
      </c>
      <c r="B35" s="107" t="s">
        <v>257</v>
      </c>
      <c r="C35" s="107" t="s">
        <v>36</v>
      </c>
      <c r="D35" s="107" t="s">
        <v>220</v>
      </c>
      <c r="E35" s="146">
        <v>5</v>
      </c>
      <c r="F35" s="164">
        <v>20</v>
      </c>
      <c r="G35" s="165"/>
      <c r="H35" s="165"/>
      <c r="I35" s="165"/>
      <c r="J35" s="165"/>
      <c r="K35" s="165"/>
      <c r="L35" s="165"/>
      <c r="M35" s="165"/>
      <c r="N35" s="15">
        <f t="shared" si="0"/>
        <v>25</v>
      </c>
    </row>
    <row r="36" spans="1:14" x14ac:dyDescent="0.25">
      <c r="A36" s="14">
        <v>22</v>
      </c>
      <c r="B36" s="107" t="s">
        <v>244</v>
      </c>
      <c r="C36" s="107" t="s">
        <v>138</v>
      </c>
      <c r="D36" s="107" t="s">
        <v>207</v>
      </c>
      <c r="E36" s="163">
        <v>10</v>
      </c>
      <c r="F36" s="165">
        <v>10</v>
      </c>
      <c r="G36" s="165"/>
      <c r="H36" s="165"/>
      <c r="I36" s="165"/>
      <c r="J36" s="166"/>
      <c r="K36" s="175"/>
      <c r="L36" s="165"/>
      <c r="M36" s="165"/>
      <c r="N36" s="15">
        <f t="shared" si="0"/>
        <v>20</v>
      </c>
    </row>
    <row r="37" spans="1:14" x14ac:dyDescent="0.25">
      <c r="A37" s="14">
        <v>23</v>
      </c>
      <c r="B37" s="117" t="s">
        <v>248</v>
      </c>
      <c r="C37" s="117" t="s">
        <v>133</v>
      </c>
      <c r="D37" s="117" t="s">
        <v>211</v>
      </c>
      <c r="E37" s="122">
        <v>20</v>
      </c>
      <c r="F37" s="147"/>
      <c r="G37" s="124"/>
      <c r="H37" s="124"/>
      <c r="I37" s="122"/>
      <c r="J37" s="152"/>
      <c r="K37" s="169"/>
      <c r="L37" s="122"/>
      <c r="M37" s="122"/>
      <c r="N37" s="15">
        <f t="shared" si="0"/>
        <v>20</v>
      </c>
    </row>
    <row r="38" spans="1:14" x14ac:dyDescent="0.25">
      <c r="A38" s="14">
        <v>24</v>
      </c>
      <c r="B38" s="117" t="s">
        <v>239</v>
      </c>
      <c r="C38" s="117" t="s">
        <v>35</v>
      </c>
      <c r="D38" s="117" t="s">
        <v>202</v>
      </c>
      <c r="E38" s="124">
        <v>20</v>
      </c>
      <c r="F38" s="147"/>
      <c r="G38" s="124"/>
      <c r="H38" s="124"/>
      <c r="I38" s="122"/>
      <c r="J38" s="152"/>
      <c r="K38" s="169"/>
      <c r="L38" s="122"/>
      <c r="M38" s="122"/>
      <c r="N38" s="116">
        <f t="shared" si="0"/>
        <v>20</v>
      </c>
    </row>
    <row r="39" spans="1:14" x14ac:dyDescent="0.25">
      <c r="A39" s="14">
        <v>25</v>
      </c>
      <c r="B39" s="117" t="s">
        <v>421</v>
      </c>
      <c r="C39" s="117" t="s">
        <v>123</v>
      </c>
      <c r="D39" s="117" t="s">
        <v>415</v>
      </c>
      <c r="E39" s="122"/>
      <c r="F39" s="122">
        <v>20</v>
      </c>
      <c r="G39" s="122"/>
      <c r="H39" s="122"/>
      <c r="I39" s="122"/>
      <c r="J39" s="122"/>
      <c r="K39" s="122"/>
      <c r="L39" s="122"/>
      <c r="M39" s="122"/>
      <c r="N39" s="116">
        <f t="shared" si="0"/>
        <v>20</v>
      </c>
    </row>
    <row r="40" spans="1:14" x14ac:dyDescent="0.25">
      <c r="A40" s="14">
        <v>26</v>
      </c>
      <c r="B40" s="117" t="s">
        <v>119</v>
      </c>
      <c r="C40" s="117" t="s">
        <v>36</v>
      </c>
      <c r="D40" s="117" t="s">
        <v>85</v>
      </c>
      <c r="E40" s="122"/>
      <c r="F40" s="122">
        <v>20</v>
      </c>
      <c r="G40" s="122"/>
      <c r="H40" s="122"/>
      <c r="I40" s="122"/>
      <c r="J40" s="122"/>
      <c r="K40" s="122"/>
      <c r="L40" s="122"/>
      <c r="M40" s="122"/>
      <c r="N40" s="116">
        <f t="shared" si="0"/>
        <v>20</v>
      </c>
    </row>
    <row r="41" spans="1:14" x14ac:dyDescent="0.25">
      <c r="A41" s="14">
        <v>27</v>
      </c>
      <c r="B41" s="117" t="s">
        <v>245</v>
      </c>
      <c r="C41" s="117" t="s">
        <v>35</v>
      </c>
      <c r="D41" s="117" t="s">
        <v>208</v>
      </c>
      <c r="E41" s="122">
        <v>10</v>
      </c>
      <c r="F41" s="124">
        <v>5</v>
      </c>
      <c r="G41" s="122"/>
      <c r="H41" s="124"/>
      <c r="I41" s="122"/>
      <c r="J41" s="152"/>
      <c r="K41" s="122"/>
      <c r="L41" s="122"/>
      <c r="M41" s="122"/>
      <c r="N41" s="116">
        <f t="shared" si="0"/>
        <v>15</v>
      </c>
    </row>
    <row r="42" spans="1:14" x14ac:dyDescent="0.25">
      <c r="A42" s="14">
        <v>28</v>
      </c>
      <c r="B42" s="117" t="s">
        <v>258</v>
      </c>
      <c r="C42" s="117" t="s">
        <v>138</v>
      </c>
      <c r="D42" s="117" t="s">
        <v>221</v>
      </c>
      <c r="E42" s="124">
        <v>5</v>
      </c>
      <c r="F42" s="124">
        <v>5</v>
      </c>
      <c r="G42" s="124"/>
      <c r="H42" s="122"/>
      <c r="I42" s="122"/>
      <c r="J42" s="122"/>
      <c r="K42" s="122"/>
      <c r="L42" s="122"/>
      <c r="M42" s="122"/>
      <c r="N42" s="116">
        <f t="shared" si="0"/>
        <v>10</v>
      </c>
    </row>
    <row r="43" spans="1:14" x14ac:dyDescent="0.25">
      <c r="A43" s="14">
        <v>29</v>
      </c>
      <c r="B43" s="117" t="s">
        <v>255</v>
      </c>
      <c r="C43" s="117" t="s">
        <v>36</v>
      </c>
      <c r="D43" s="117" t="s">
        <v>218</v>
      </c>
      <c r="E43" s="124">
        <v>5</v>
      </c>
      <c r="F43" s="147">
        <v>5</v>
      </c>
      <c r="G43" s="124"/>
      <c r="H43" s="124"/>
      <c r="I43" s="122"/>
      <c r="J43" s="152"/>
      <c r="K43" s="169"/>
      <c r="L43" s="122"/>
      <c r="M43" s="122"/>
      <c r="N43" s="116">
        <f t="shared" si="0"/>
        <v>10</v>
      </c>
    </row>
    <row r="44" spans="1:14" x14ac:dyDescent="0.25">
      <c r="A44" s="14">
        <v>30</v>
      </c>
      <c r="B44" s="117" t="s">
        <v>252</v>
      </c>
      <c r="C44" s="117" t="s">
        <v>35</v>
      </c>
      <c r="D44" s="117" t="s">
        <v>215</v>
      </c>
      <c r="E44" s="122">
        <v>0</v>
      </c>
      <c r="F44" s="124">
        <v>10</v>
      </c>
      <c r="G44" s="124"/>
      <c r="H44" s="124"/>
      <c r="I44" s="122"/>
      <c r="J44" s="152"/>
      <c r="K44" s="122"/>
      <c r="L44" s="122"/>
      <c r="M44" s="122"/>
      <c r="N44" s="116">
        <f t="shared" si="0"/>
        <v>10</v>
      </c>
    </row>
    <row r="45" spans="1:14" x14ac:dyDescent="0.25">
      <c r="A45" s="14">
        <f t="shared" ref="A45:A59" si="2">1+A44</f>
        <v>31</v>
      </c>
      <c r="B45" s="117" t="s">
        <v>253</v>
      </c>
      <c r="C45" s="117" t="s">
        <v>121</v>
      </c>
      <c r="D45" s="117" t="s">
        <v>216</v>
      </c>
      <c r="E45" s="124">
        <v>10</v>
      </c>
      <c r="F45" s="147"/>
      <c r="G45" s="124"/>
      <c r="H45" s="124"/>
      <c r="I45" s="122"/>
      <c r="J45" s="152"/>
      <c r="K45" s="154"/>
      <c r="L45" s="122"/>
      <c r="M45" s="122"/>
      <c r="N45" s="116">
        <f t="shared" si="0"/>
        <v>10</v>
      </c>
    </row>
    <row r="46" spans="1:14" x14ac:dyDescent="0.25">
      <c r="A46" s="14">
        <f t="shared" si="2"/>
        <v>32</v>
      </c>
      <c r="B46" s="117" t="s">
        <v>251</v>
      </c>
      <c r="C46" s="117" t="s">
        <v>123</v>
      </c>
      <c r="D46" s="117" t="s">
        <v>214</v>
      </c>
      <c r="E46" s="122">
        <v>10</v>
      </c>
      <c r="F46" s="122"/>
      <c r="G46" s="124"/>
      <c r="H46" s="122"/>
      <c r="I46" s="122"/>
      <c r="J46" s="152"/>
      <c r="K46" s="122"/>
      <c r="L46" s="122"/>
      <c r="M46" s="122"/>
      <c r="N46" s="116">
        <f t="shared" si="0"/>
        <v>10</v>
      </c>
    </row>
    <row r="47" spans="1:14" x14ac:dyDescent="0.25">
      <c r="A47" s="14">
        <f t="shared" si="2"/>
        <v>33</v>
      </c>
      <c r="B47" s="117" t="s">
        <v>263</v>
      </c>
      <c r="C47" s="117" t="s">
        <v>36</v>
      </c>
      <c r="D47" s="117" t="s">
        <v>225</v>
      </c>
      <c r="E47" s="124">
        <v>5</v>
      </c>
      <c r="F47" s="124">
        <v>5</v>
      </c>
      <c r="G47" s="124"/>
      <c r="H47" s="122"/>
      <c r="I47" s="122"/>
      <c r="J47" s="122"/>
      <c r="K47" s="122"/>
      <c r="L47" s="122"/>
      <c r="M47" s="122"/>
      <c r="N47" s="116">
        <f t="shared" si="0"/>
        <v>10</v>
      </c>
    </row>
    <row r="48" spans="1:14" x14ac:dyDescent="0.25">
      <c r="A48" s="14">
        <f t="shared" si="2"/>
        <v>34</v>
      </c>
      <c r="B48" s="117" t="s">
        <v>423</v>
      </c>
      <c r="C48" s="117" t="s">
        <v>36</v>
      </c>
      <c r="D48" s="117" t="s">
        <v>417</v>
      </c>
      <c r="E48" s="122"/>
      <c r="F48" s="122">
        <v>10</v>
      </c>
      <c r="G48" s="122"/>
      <c r="H48" s="122"/>
      <c r="I48" s="122"/>
      <c r="J48" s="122"/>
      <c r="K48" s="122"/>
      <c r="L48" s="122"/>
      <c r="M48" s="122"/>
      <c r="N48" s="116">
        <f t="shared" si="0"/>
        <v>10</v>
      </c>
    </row>
    <row r="49" spans="1:14" x14ac:dyDescent="0.25">
      <c r="A49" s="14">
        <f t="shared" si="2"/>
        <v>35</v>
      </c>
      <c r="B49" s="117" t="s">
        <v>424</v>
      </c>
      <c r="C49" s="117" t="s">
        <v>36</v>
      </c>
      <c r="D49" s="117" t="s">
        <v>418</v>
      </c>
      <c r="E49" s="122"/>
      <c r="F49" s="122">
        <v>10</v>
      </c>
      <c r="G49" s="122"/>
      <c r="H49" s="122"/>
      <c r="I49" s="122"/>
      <c r="J49" s="122"/>
      <c r="K49" s="122"/>
      <c r="L49" s="122"/>
      <c r="M49" s="122"/>
      <c r="N49" s="116">
        <f t="shared" si="0"/>
        <v>10</v>
      </c>
    </row>
    <row r="50" spans="1:14" x14ac:dyDescent="0.25">
      <c r="A50" s="14">
        <f t="shared" si="2"/>
        <v>36</v>
      </c>
      <c r="B50" s="117" t="s">
        <v>259</v>
      </c>
      <c r="C50" s="117" t="s">
        <v>260</v>
      </c>
      <c r="D50" s="117" t="s">
        <v>222</v>
      </c>
      <c r="E50" s="124">
        <v>0</v>
      </c>
      <c r="F50" s="124">
        <v>5</v>
      </c>
      <c r="G50" s="124"/>
      <c r="H50" s="122"/>
      <c r="I50" s="122"/>
      <c r="J50" s="122"/>
      <c r="K50" s="122"/>
      <c r="L50" s="122"/>
      <c r="M50" s="122"/>
      <c r="N50" s="116">
        <f t="shared" si="0"/>
        <v>5</v>
      </c>
    </row>
    <row r="51" spans="1:14" x14ac:dyDescent="0.25">
      <c r="A51" s="14">
        <f t="shared" si="2"/>
        <v>37</v>
      </c>
      <c r="B51" s="117" t="s">
        <v>264</v>
      </c>
      <c r="C51" s="117" t="s">
        <v>36</v>
      </c>
      <c r="D51" s="117" t="s">
        <v>226</v>
      </c>
      <c r="E51" s="124">
        <v>5</v>
      </c>
      <c r="F51" s="124"/>
      <c r="G51" s="124"/>
      <c r="H51" s="122"/>
      <c r="I51" s="122"/>
      <c r="J51" s="122"/>
      <c r="K51" s="122"/>
      <c r="L51" s="122"/>
      <c r="M51" s="122"/>
      <c r="N51" s="116">
        <f t="shared" si="0"/>
        <v>5</v>
      </c>
    </row>
    <row r="52" spans="1:14" x14ac:dyDescent="0.25">
      <c r="A52" s="14">
        <f t="shared" si="2"/>
        <v>38</v>
      </c>
      <c r="B52" s="117" t="s">
        <v>254</v>
      </c>
      <c r="C52" s="117" t="s">
        <v>35</v>
      </c>
      <c r="D52" s="117" t="s">
        <v>217</v>
      </c>
      <c r="E52" s="124">
        <v>5</v>
      </c>
      <c r="F52" s="147"/>
      <c r="G52" s="122"/>
      <c r="H52" s="124"/>
      <c r="I52" s="122"/>
      <c r="J52" s="152"/>
      <c r="K52" s="154"/>
      <c r="L52" s="122"/>
      <c r="M52" s="122"/>
      <c r="N52" s="116">
        <f t="shared" si="0"/>
        <v>5</v>
      </c>
    </row>
    <row r="53" spans="1:14" x14ac:dyDescent="0.25">
      <c r="A53" s="14">
        <f t="shared" si="2"/>
        <v>39</v>
      </c>
      <c r="B53" s="117" t="s">
        <v>262</v>
      </c>
      <c r="C53" s="117" t="s">
        <v>36</v>
      </c>
      <c r="D53" s="117" t="s">
        <v>224</v>
      </c>
      <c r="E53" s="124">
        <v>0</v>
      </c>
      <c r="F53" s="124">
        <v>5</v>
      </c>
      <c r="G53" s="124"/>
      <c r="H53" s="122"/>
      <c r="I53" s="122"/>
      <c r="J53" s="122"/>
      <c r="K53" s="122"/>
      <c r="L53" s="122"/>
      <c r="M53" s="122"/>
      <c r="N53" s="116">
        <f t="shared" si="0"/>
        <v>5</v>
      </c>
    </row>
    <row r="54" spans="1:14" x14ac:dyDescent="0.25">
      <c r="A54" s="14">
        <f t="shared" si="2"/>
        <v>40</v>
      </c>
      <c r="B54" s="117" t="s">
        <v>246</v>
      </c>
      <c r="C54" s="117" t="s">
        <v>133</v>
      </c>
      <c r="D54" s="117" t="s">
        <v>209</v>
      </c>
      <c r="E54" s="124">
        <v>5</v>
      </c>
      <c r="F54" s="124"/>
      <c r="G54" s="124"/>
      <c r="H54" s="122"/>
      <c r="I54" s="122"/>
      <c r="J54" s="122"/>
      <c r="K54" s="122"/>
      <c r="L54" s="122"/>
      <c r="M54" s="122"/>
      <c r="N54" s="116">
        <f t="shared" si="0"/>
        <v>5</v>
      </c>
    </row>
    <row r="55" spans="1:14" x14ac:dyDescent="0.25">
      <c r="A55" s="14">
        <f t="shared" si="2"/>
        <v>41</v>
      </c>
      <c r="B55" s="117" t="s">
        <v>247</v>
      </c>
      <c r="C55" s="117" t="s">
        <v>123</v>
      </c>
      <c r="D55" s="117" t="s">
        <v>210</v>
      </c>
      <c r="E55" s="122">
        <v>5</v>
      </c>
      <c r="F55" s="147"/>
      <c r="G55" s="124"/>
      <c r="H55" s="124"/>
      <c r="I55" s="122"/>
      <c r="J55" s="152"/>
      <c r="K55" s="169"/>
      <c r="L55" s="122"/>
      <c r="M55" s="122"/>
      <c r="N55" s="116">
        <f t="shared" si="0"/>
        <v>5</v>
      </c>
    </row>
    <row r="56" spans="1:14" x14ac:dyDescent="0.25">
      <c r="A56" s="14">
        <f t="shared" si="2"/>
        <v>42</v>
      </c>
      <c r="B56" s="117" t="s">
        <v>425</v>
      </c>
      <c r="C56" s="117" t="s">
        <v>36</v>
      </c>
      <c r="D56" s="117" t="s">
        <v>419</v>
      </c>
      <c r="E56" s="122"/>
      <c r="F56" s="122">
        <v>5</v>
      </c>
      <c r="G56" s="122"/>
      <c r="H56" s="122"/>
      <c r="I56" s="122"/>
      <c r="J56" s="122"/>
      <c r="K56" s="122"/>
      <c r="L56" s="122"/>
      <c r="M56" s="122"/>
      <c r="N56" s="116">
        <f t="shared" si="0"/>
        <v>5</v>
      </c>
    </row>
    <row r="57" spans="1:14" x14ac:dyDescent="0.25">
      <c r="A57" s="14">
        <f t="shared" si="2"/>
        <v>43</v>
      </c>
      <c r="B57" s="117" t="s">
        <v>261</v>
      </c>
      <c r="C57" s="117" t="s">
        <v>35</v>
      </c>
      <c r="D57" s="117" t="s">
        <v>223</v>
      </c>
      <c r="E57" s="124">
        <v>0</v>
      </c>
      <c r="F57" s="124"/>
      <c r="G57" s="124"/>
      <c r="H57" s="122"/>
      <c r="I57" s="122"/>
      <c r="J57" s="122"/>
      <c r="K57" s="122"/>
      <c r="L57" s="122"/>
      <c r="M57" s="122"/>
      <c r="N57" s="116">
        <f t="shared" si="0"/>
        <v>0</v>
      </c>
    </row>
    <row r="58" spans="1:14" x14ac:dyDescent="0.25">
      <c r="A58" s="14">
        <f t="shared" si="2"/>
        <v>44</v>
      </c>
      <c r="B58" s="117" t="s">
        <v>249</v>
      </c>
      <c r="C58" s="117" t="s">
        <v>123</v>
      </c>
      <c r="D58" s="117" t="s">
        <v>212</v>
      </c>
      <c r="E58" s="122">
        <v>0</v>
      </c>
      <c r="F58" s="173"/>
      <c r="G58" s="122"/>
      <c r="H58" s="122"/>
      <c r="I58" s="122"/>
      <c r="J58" s="152"/>
      <c r="K58" s="154"/>
      <c r="L58" s="122"/>
      <c r="M58" s="122"/>
      <c r="N58" s="116">
        <f t="shared" si="0"/>
        <v>0</v>
      </c>
    </row>
    <row r="59" spans="1:14" x14ac:dyDescent="0.25">
      <c r="A59" s="14">
        <f t="shared" si="2"/>
        <v>45</v>
      </c>
      <c r="B59" s="117" t="s">
        <v>256</v>
      </c>
      <c r="C59" s="117" t="s">
        <v>133</v>
      </c>
      <c r="D59" s="117" t="s">
        <v>219</v>
      </c>
      <c r="E59" s="124">
        <v>0</v>
      </c>
      <c r="F59" s="122"/>
      <c r="G59" s="124"/>
      <c r="H59" s="122"/>
      <c r="I59" s="122"/>
      <c r="J59" s="152"/>
      <c r="K59" s="122"/>
      <c r="L59" s="122"/>
      <c r="M59" s="122"/>
      <c r="N59" s="116">
        <f t="shared" si="0"/>
        <v>0</v>
      </c>
    </row>
  </sheetData>
  <sortState ref="B15:N59">
    <sortCondition descending="1" ref="N15:N59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"/>
  <sheetViews>
    <sheetView showGridLines="0" workbookViewId="0">
      <selection activeCell="D7" sqref="D7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12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D7" s="206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22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279</v>
      </c>
      <c r="C15" s="107" t="s">
        <v>123</v>
      </c>
      <c r="D15" s="107" t="s">
        <v>265</v>
      </c>
      <c r="E15" s="102">
        <v>100</v>
      </c>
      <c r="F15" s="4">
        <v>80</v>
      </c>
      <c r="G15" s="24"/>
      <c r="H15" s="24"/>
      <c r="I15" s="4"/>
      <c r="J15" s="5"/>
      <c r="K15" s="4"/>
      <c r="L15" s="4"/>
      <c r="M15" s="4"/>
      <c r="N15" s="15">
        <f t="shared" ref="N15:N26" si="0">SUM(E15:M15)</f>
        <v>180</v>
      </c>
    </row>
    <row r="16" spans="1:14" x14ac:dyDescent="0.25">
      <c r="A16" s="14">
        <f t="shared" ref="A16:A24" si="1">1+A15</f>
        <v>2</v>
      </c>
      <c r="B16" s="107" t="s">
        <v>280</v>
      </c>
      <c r="C16" s="107" t="s">
        <v>36</v>
      </c>
      <c r="D16" s="107" t="s">
        <v>266</v>
      </c>
      <c r="E16" s="102">
        <v>80</v>
      </c>
      <c r="F16" s="4">
        <v>100</v>
      </c>
      <c r="G16" s="4"/>
      <c r="H16" s="24"/>
      <c r="I16" s="4"/>
      <c r="J16" s="5"/>
      <c r="K16" s="18"/>
      <c r="L16" s="4"/>
      <c r="M16" s="4"/>
      <c r="N16" s="15">
        <f t="shared" si="0"/>
        <v>180</v>
      </c>
    </row>
    <row r="17" spans="1:14" x14ac:dyDescent="0.25">
      <c r="A17" s="14">
        <f t="shared" si="1"/>
        <v>3</v>
      </c>
      <c r="B17" s="107" t="s">
        <v>281</v>
      </c>
      <c r="C17" s="107" t="s">
        <v>123</v>
      </c>
      <c r="D17" s="107" t="s">
        <v>267</v>
      </c>
      <c r="E17" s="95">
        <v>60</v>
      </c>
      <c r="F17" s="4">
        <v>60</v>
      </c>
      <c r="G17" s="4"/>
      <c r="H17" s="24"/>
      <c r="I17" s="4"/>
      <c r="J17" s="5"/>
      <c r="K17" s="22"/>
      <c r="L17" s="4"/>
      <c r="M17" s="4"/>
      <c r="N17" s="15">
        <f t="shared" si="0"/>
        <v>120</v>
      </c>
    </row>
    <row r="18" spans="1:14" x14ac:dyDescent="0.25">
      <c r="A18" s="14">
        <f t="shared" si="1"/>
        <v>4</v>
      </c>
      <c r="B18" s="107" t="s">
        <v>283</v>
      </c>
      <c r="C18" s="107" t="s">
        <v>35</v>
      </c>
      <c r="D18" s="107" t="s">
        <v>269</v>
      </c>
      <c r="E18" s="95">
        <v>60</v>
      </c>
      <c r="F18" s="24">
        <v>60</v>
      </c>
      <c r="G18" s="4"/>
      <c r="H18" s="4"/>
      <c r="I18" s="4"/>
      <c r="J18" s="5"/>
      <c r="K18" s="4"/>
      <c r="L18" s="4"/>
      <c r="M18" s="4"/>
      <c r="N18" s="15">
        <f t="shared" si="0"/>
        <v>120</v>
      </c>
    </row>
    <row r="19" spans="1:14" x14ac:dyDescent="0.25">
      <c r="A19" s="14">
        <f t="shared" si="1"/>
        <v>5</v>
      </c>
      <c r="B19" s="107" t="s">
        <v>282</v>
      </c>
      <c r="C19" s="107" t="s">
        <v>138</v>
      </c>
      <c r="D19" s="107" t="s">
        <v>268</v>
      </c>
      <c r="E19" s="102">
        <v>40</v>
      </c>
      <c r="F19" s="24">
        <v>40</v>
      </c>
      <c r="G19" s="4"/>
      <c r="H19" s="4"/>
      <c r="I19" s="4"/>
      <c r="J19" s="5"/>
      <c r="K19" s="20"/>
      <c r="L19" s="4"/>
      <c r="M19" s="4"/>
      <c r="N19" s="15">
        <f t="shared" si="0"/>
        <v>80</v>
      </c>
    </row>
    <row r="20" spans="1:14" x14ac:dyDescent="0.25">
      <c r="A20" s="14">
        <f t="shared" si="1"/>
        <v>6</v>
      </c>
      <c r="B20" s="107" t="s">
        <v>285</v>
      </c>
      <c r="C20" s="107" t="s">
        <v>36</v>
      </c>
      <c r="D20" s="107" t="s">
        <v>271</v>
      </c>
      <c r="E20" s="102">
        <v>40</v>
      </c>
      <c r="F20" s="18">
        <v>40</v>
      </c>
      <c r="G20" s="4"/>
      <c r="H20" s="4"/>
      <c r="I20" s="4"/>
      <c r="J20" s="5"/>
      <c r="K20" s="19"/>
      <c r="L20" s="4"/>
      <c r="M20" s="4"/>
      <c r="N20" s="15">
        <f t="shared" si="0"/>
        <v>80</v>
      </c>
    </row>
    <row r="21" spans="1:14" x14ac:dyDescent="0.25">
      <c r="A21" s="14">
        <f t="shared" si="1"/>
        <v>7</v>
      </c>
      <c r="B21" s="107" t="s">
        <v>284</v>
      </c>
      <c r="C21" s="107" t="s">
        <v>35</v>
      </c>
      <c r="D21" s="107" t="s">
        <v>270</v>
      </c>
      <c r="E21" s="95">
        <v>40</v>
      </c>
      <c r="F21" s="31">
        <v>20</v>
      </c>
      <c r="G21" s="24"/>
      <c r="H21" s="4"/>
      <c r="I21" s="4"/>
      <c r="J21" s="5"/>
      <c r="K21" s="22"/>
      <c r="L21" s="4"/>
      <c r="M21" s="4"/>
      <c r="N21" s="15">
        <f t="shared" si="0"/>
        <v>60</v>
      </c>
    </row>
    <row r="22" spans="1:14" x14ac:dyDescent="0.25">
      <c r="A22" s="14">
        <f t="shared" si="1"/>
        <v>8</v>
      </c>
      <c r="B22" s="107" t="s">
        <v>292</v>
      </c>
      <c r="C22" s="107" t="s">
        <v>36</v>
      </c>
      <c r="D22" s="107" t="s">
        <v>278</v>
      </c>
      <c r="E22" s="95">
        <v>40</v>
      </c>
      <c r="F22" s="18">
        <v>20</v>
      </c>
      <c r="G22" s="24"/>
      <c r="H22" s="24"/>
      <c r="I22" s="4"/>
      <c r="J22" s="5"/>
      <c r="K22" s="22"/>
      <c r="L22" s="4"/>
      <c r="M22" s="4"/>
      <c r="N22" s="15">
        <f t="shared" si="0"/>
        <v>60</v>
      </c>
    </row>
    <row r="23" spans="1:14" x14ac:dyDescent="0.25">
      <c r="A23" s="14">
        <f t="shared" si="1"/>
        <v>9</v>
      </c>
      <c r="B23" s="107" t="s">
        <v>287</v>
      </c>
      <c r="C23" s="107" t="s">
        <v>36</v>
      </c>
      <c r="D23" s="107" t="s">
        <v>273</v>
      </c>
      <c r="E23" s="102">
        <v>20</v>
      </c>
      <c r="F23" s="4">
        <v>40</v>
      </c>
      <c r="G23" s="4"/>
      <c r="H23" s="4"/>
      <c r="I23" s="4"/>
      <c r="J23" s="5"/>
      <c r="K23" s="4"/>
      <c r="L23" s="4"/>
      <c r="M23" s="4"/>
      <c r="N23" s="15">
        <f t="shared" si="0"/>
        <v>60</v>
      </c>
    </row>
    <row r="24" spans="1:14" x14ac:dyDescent="0.25">
      <c r="A24" s="14">
        <f t="shared" si="1"/>
        <v>10</v>
      </c>
      <c r="B24" s="117" t="s">
        <v>290</v>
      </c>
      <c r="C24" s="117" t="s">
        <v>36</v>
      </c>
      <c r="D24" s="117" t="s">
        <v>276</v>
      </c>
      <c r="E24" s="109">
        <v>20</v>
      </c>
      <c r="F24" s="20">
        <v>20</v>
      </c>
      <c r="G24" s="20"/>
      <c r="H24" s="20"/>
      <c r="I24" s="20"/>
      <c r="J24" s="20"/>
      <c r="K24" s="21"/>
      <c r="L24" s="20"/>
      <c r="M24" s="4"/>
      <c r="N24" s="15">
        <f t="shared" si="0"/>
        <v>40</v>
      </c>
    </row>
    <row r="25" spans="1:14" x14ac:dyDescent="0.25">
      <c r="A25" s="14">
        <v>11</v>
      </c>
      <c r="B25" s="117" t="s">
        <v>176</v>
      </c>
      <c r="C25" s="117" t="s">
        <v>35</v>
      </c>
      <c r="D25" s="117" t="s">
        <v>159</v>
      </c>
      <c r="E25" s="95"/>
      <c r="F25" s="18">
        <v>40</v>
      </c>
      <c r="G25" s="24"/>
      <c r="H25" s="24"/>
      <c r="I25" s="4"/>
      <c r="J25" s="5"/>
      <c r="K25" s="19"/>
      <c r="L25" s="4"/>
      <c r="M25" s="4"/>
      <c r="N25" s="15">
        <f t="shared" si="0"/>
        <v>40</v>
      </c>
    </row>
    <row r="26" spans="1:14" x14ac:dyDescent="0.25">
      <c r="A26" s="14">
        <v>12</v>
      </c>
      <c r="B26" s="117" t="s">
        <v>174</v>
      </c>
      <c r="C26" s="117" t="s">
        <v>35</v>
      </c>
      <c r="D26" s="117" t="s">
        <v>157</v>
      </c>
      <c r="E26" s="108">
        <v>20</v>
      </c>
      <c r="F26" s="4">
        <v>20</v>
      </c>
      <c r="G26" s="24"/>
      <c r="H26" s="4"/>
      <c r="I26" s="4"/>
      <c r="J26" s="5"/>
      <c r="K26" s="18"/>
      <c r="L26" s="4"/>
      <c r="M26" s="4"/>
      <c r="N26" s="15">
        <f t="shared" si="0"/>
        <v>40</v>
      </c>
    </row>
    <row r="27" spans="1:14" x14ac:dyDescent="0.25">
      <c r="A27" s="14">
        <v>13</v>
      </c>
      <c r="B27" s="117" t="s">
        <v>413</v>
      </c>
      <c r="C27" s="117" t="s">
        <v>36</v>
      </c>
      <c r="D27" s="117" t="s">
        <v>412</v>
      </c>
      <c r="E27" s="102"/>
      <c r="F27" s="4">
        <v>20</v>
      </c>
      <c r="G27" s="4"/>
      <c r="H27" s="4"/>
      <c r="I27" s="4"/>
      <c r="J27" s="5"/>
      <c r="K27" s="4"/>
      <c r="L27" s="4"/>
      <c r="M27" s="4"/>
      <c r="N27" s="15">
        <f>SUM(E28:M28)</f>
        <v>40</v>
      </c>
    </row>
    <row r="28" spans="1:14" x14ac:dyDescent="0.25">
      <c r="A28" s="14">
        <v>14</v>
      </c>
      <c r="B28" s="117" t="s">
        <v>291</v>
      </c>
      <c r="C28" s="117" t="s">
        <v>35</v>
      </c>
      <c r="D28" s="117" t="s">
        <v>277</v>
      </c>
      <c r="E28" s="102">
        <v>20</v>
      </c>
      <c r="F28" s="4">
        <v>20</v>
      </c>
      <c r="G28" s="4"/>
      <c r="H28" s="4"/>
      <c r="I28" s="4"/>
      <c r="J28" s="5"/>
      <c r="K28" s="4"/>
      <c r="L28" s="4"/>
      <c r="M28" s="4"/>
      <c r="N28" s="15">
        <f>SUM(E28:M28)</f>
        <v>40</v>
      </c>
    </row>
    <row r="29" spans="1:14" x14ac:dyDescent="0.25">
      <c r="A29" s="14">
        <v>15</v>
      </c>
      <c r="B29" s="117" t="s">
        <v>288</v>
      </c>
      <c r="C29" s="117" t="s">
        <v>133</v>
      </c>
      <c r="D29" s="117" t="s">
        <v>274</v>
      </c>
      <c r="E29" s="102">
        <v>20</v>
      </c>
      <c r="F29" s="18">
        <v>20</v>
      </c>
      <c r="G29" s="4"/>
      <c r="H29" s="4"/>
      <c r="I29" s="4"/>
      <c r="J29" s="5"/>
      <c r="K29" s="19"/>
      <c r="L29" s="4"/>
      <c r="M29" s="4"/>
      <c r="N29" s="15">
        <f>SUM(E29:M29)</f>
        <v>40</v>
      </c>
    </row>
    <row r="30" spans="1:14" x14ac:dyDescent="0.25">
      <c r="A30" s="14">
        <v>16</v>
      </c>
      <c r="B30" s="117" t="s">
        <v>178</v>
      </c>
      <c r="C30" s="117" t="s">
        <v>36</v>
      </c>
      <c r="D30" s="117" t="s">
        <v>161</v>
      </c>
      <c r="E30" s="102"/>
      <c r="F30" s="18">
        <v>20</v>
      </c>
      <c r="G30" s="4"/>
      <c r="H30" s="4"/>
      <c r="I30" s="4"/>
      <c r="J30" s="5"/>
      <c r="K30" s="19"/>
      <c r="L30" s="4"/>
      <c r="M30" s="4"/>
      <c r="N30" s="15">
        <f>SUM(E30:M30)</f>
        <v>20</v>
      </c>
    </row>
    <row r="31" spans="1:14" x14ac:dyDescent="0.25">
      <c r="A31" s="14">
        <v>17</v>
      </c>
      <c r="B31" s="117" t="s">
        <v>286</v>
      </c>
      <c r="C31" s="117" t="s">
        <v>35</v>
      </c>
      <c r="D31" s="117" t="s">
        <v>272</v>
      </c>
      <c r="E31" s="95">
        <v>20</v>
      </c>
      <c r="F31" s="18"/>
      <c r="G31" s="24"/>
      <c r="H31" s="24"/>
      <c r="I31" s="4"/>
      <c r="J31" s="5"/>
      <c r="K31" s="22"/>
      <c r="L31" s="4"/>
      <c r="M31" s="4"/>
      <c r="N31" s="15">
        <f>SUM(E31:M31)</f>
        <v>20</v>
      </c>
    </row>
    <row r="32" spans="1:14" x14ac:dyDescent="0.25">
      <c r="A32" s="14">
        <v>18</v>
      </c>
      <c r="B32" s="117" t="s">
        <v>289</v>
      </c>
      <c r="C32" s="117" t="s">
        <v>35</v>
      </c>
      <c r="D32" s="117" t="s">
        <v>275</v>
      </c>
      <c r="E32" s="112">
        <v>20</v>
      </c>
      <c r="F32" s="20"/>
      <c r="G32" s="40"/>
      <c r="H32" s="20"/>
      <c r="I32" s="20"/>
      <c r="J32" s="20"/>
      <c r="K32" s="22"/>
      <c r="L32" s="20"/>
      <c r="M32" s="4"/>
      <c r="N32" s="15">
        <f>SUM(E32:M32)</f>
        <v>20</v>
      </c>
    </row>
    <row r="33" spans="11:12" x14ac:dyDescent="0.25">
      <c r="K33" s="12"/>
      <c r="L33" s="1"/>
    </row>
    <row r="34" spans="11:12" x14ac:dyDescent="0.25">
      <c r="K34" s="12"/>
      <c r="L34" s="1"/>
    </row>
    <row r="35" spans="11:12" x14ac:dyDescent="0.25">
      <c r="K35" s="12"/>
      <c r="L35" s="1"/>
    </row>
    <row r="36" spans="11:12" x14ac:dyDescent="0.25">
      <c r="K36" s="12"/>
      <c r="L36" s="1"/>
    </row>
    <row r="37" spans="11:12" x14ac:dyDescent="0.25">
      <c r="K37" s="12"/>
      <c r="L37" s="1"/>
    </row>
    <row r="38" spans="11:12" x14ac:dyDescent="0.25">
      <c r="K38" s="12"/>
      <c r="L38" s="1"/>
    </row>
    <row r="39" spans="11:12" x14ac:dyDescent="0.25">
      <c r="K39" s="12"/>
      <c r="L39" s="1"/>
    </row>
    <row r="40" spans="11:12" x14ac:dyDescent="0.25">
      <c r="K40" s="12"/>
      <c r="L40" s="1"/>
    </row>
    <row r="41" spans="11:12" x14ac:dyDescent="0.25">
      <c r="K41" s="12"/>
      <c r="L41" s="1"/>
    </row>
    <row r="42" spans="11:12" x14ac:dyDescent="0.25">
      <c r="K42" s="12"/>
      <c r="L42" s="1"/>
    </row>
    <row r="43" spans="11:12" x14ac:dyDescent="0.25">
      <c r="K43" s="12"/>
      <c r="L43" s="1"/>
    </row>
    <row r="44" spans="11:12" x14ac:dyDescent="0.25">
      <c r="K44" s="12"/>
      <c r="L44" s="1"/>
    </row>
    <row r="45" spans="11:12" x14ac:dyDescent="0.25">
      <c r="K45" s="12"/>
      <c r="L45" s="1"/>
    </row>
  </sheetData>
  <sortState ref="B15:N32">
    <sortCondition descending="1" ref="N15:N32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1"/>
  <sheetViews>
    <sheetView showGridLines="0" workbookViewId="0">
      <selection activeCell="D11" sqref="D11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13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23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311</v>
      </c>
      <c r="C15" s="107" t="s">
        <v>36</v>
      </c>
      <c r="D15" s="107" t="s">
        <v>294</v>
      </c>
      <c r="E15" s="108">
        <v>100</v>
      </c>
      <c r="F15" s="4">
        <v>80</v>
      </c>
      <c r="G15" s="4"/>
      <c r="H15" s="4"/>
      <c r="I15" s="4"/>
      <c r="J15" s="5"/>
      <c r="K15" s="18"/>
      <c r="L15" s="4"/>
      <c r="M15" s="4"/>
      <c r="N15" s="15">
        <f t="shared" ref="N15:N35" si="0">SUM(E15:M15)</f>
        <v>180</v>
      </c>
    </row>
    <row r="16" spans="1:14" x14ac:dyDescent="0.25">
      <c r="A16" s="14">
        <f t="shared" ref="A16:A24" si="1">1+A15</f>
        <v>2</v>
      </c>
      <c r="B16" s="107" t="s">
        <v>310</v>
      </c>
      <c r="C16" s="107" t="s">
        <v>138</v>
      </c>
      <c r="D16" s="107" t="s">
        <v>293</v>
      </c>
      <c r="E16" s="102">
        <v>80</v>
      </c>
      <c r="F16" s="4">
        <v>60</v>
      </c>
      <c r="G16" s="4"/>
      <c r="H16" s="4"/>
      <c r="I16" s="4"/>
      <c r="J16" s="5"/>
      <c r="K16" s="18"/>
      <c r="L16" s="4"/>
      <c r="M16" s="4"/>
      <c r="N16" s="15">
        <f t="shared" si="0"/>
        <v>140</v>
      </c>
    </row>
    <row r="17" spans="1:14" x14ac:dyDescent="0.25">
      <c r="A17" s="14">
        <f t="shared" si="1"/>
        <v>3</v>
      </c>
      <c r="B17" s="107" t="s">
        <v>312</v>
      </c>
      <c r="C17" s="107" t="s">
        <v>133</v>
      </c>
      <c r="D17" s="107" t="s">
        <v>295</v>
      </c>
      <c r="E17" s="102">
        <v>60</v>
      </c>
      <c r="F17" s="4">
        <v>60</v>
      </c>
      <c r="G17" s="4"/>
      <c r="H17" s="4"/>
      <c r="I17" s="4"/>
      <c r="J17" s="5"/>
      <c r="K17" s="4"/>
      <c r="L17" s="4"/>
      <c r="M17" s="4"/>
      <c r="N17" s="15">
        <f t="shared" si="0"/>
        <v>120</v>
      </c>
    </row>
    <row r="18" spans="1:14" x14ac:dyDescent="0.25">
      <c r="A18" s="14">
        <f t="shared" si="1"/>
        <v>4</v>
      </c>
      <c r="B18" s="107" t="s">
        <v>433</v>
      </c>
      <c r="C18" s="107" t="s">
        <v>123</v>
      </c>
      <c r="D18" s="107" t="s">
        <v>430</v>
      </c>
      <c r="E18" s="102"/>
      <c r="F18" s="18">
        <v>100</v>
      </c>
      <c r="G18" s="4"/>
      <c r="H18" s="4"/>
      <c r="I18" s="4"/>
      <c r="J18" s="5"/>
      <c r="K18" s="19"/>
      <c r="L18" s="4"/>
      <c r="M18" s="4"/>
      <c r="N18" s="15">
        <f t="shared" si="0"/>
        <v>100</v>
      </c>
    </row>
    <row r="19" spans="1:14" x14ac:dyDescent="0.25">
      <c r="A19" s="14">
        <f t="shared" si="1"/>
        <v>5</v>
      </c>
      <c r="B19" s="107" t="s">
        <v>313</v>
      </c>
      <c r="C19" s="107" t="s">
        <v>36</v>
      </c>
      <c r="D19" s="107" t="s">
        <v>296</v>
      </c>
      <c r="E19" s="102">
        <v>60</v>
      </c>
      <c r="F19" s="4"/>
      <c r="G19" s="4"/>
      <c r="H19" s="4"/>
      <c r="I19" s="4"/>
      <c r="J19" s="5"/>
      <c r="K19" s="20"/>
      <c r="L19" s="4"/>
      <c r="M19" s="4"/>
      <c r="N19" s="15">
        <f t="shared" si="0"/>
        <v>60</v>
      </c>
    </row>
    <row r="20" spans="1:14" x14ac:dyDescent="0.25">
      <c r="A20" s="14">
        <f t="shared" si="1"/>
        <v>6</v>
      </c>
      <c r="B20" s="107" t="s">
        <v>315</v>
      </c>
      <c r="C20" s="107" t="s">
        <v>35</v>
      </c>
      <c r="D20" s="107" t="s">
        <v>298</v>
      </c>
      <c r="E20" s="102">
        <v>20</v>
      </c>
      <c r="F20" s="4">
        <v>40</v>
      </c>
      <c r="G20" s="4"/>
      <c r="H20" s="4"/>
      <c r="I20" s="4"/>
      <c r="J20" s="5"/>
      <c r="K20" s="22"/>
      <c r="L20" s="4"/>
      <c r="M20" s="4"/>
      <c r="N20" s="15">
        <f t="shared" si="0"/>
        <v>60</v>
      </c>
    </row>
    <row r="21" spans="1:14" x14ac:dyDescent="0.25">
      <c r="A21" s="14">
        <f t="shared" si="1"/>
        <v>7</v>
      </c>
      <c r="B21" s="107" t="s">
        <v>227</v>
      </c>
      <c r="C21" s="107" t="s">
        <v>36</v>
      </c>
      <c r="D21" s="107" t="s">
        <v>191</v>
      </c>
      <c r="E21" s="95">
        <v>40</v>
      </c>
      <c r="F21" s="4">
        <v>20</v>
      </c>
      <c r="G21" s="24"/>
      <c r="H21" s="24"/>
      <c r="I21" s="4"/>
      <c r="J21" s="5"/>
      <c r="K21" s="4"/>
      <c r="L21" s="4"/>
      <c r="M21" s="4"/>
      <c r="N21" s="15">
        <f t="shared" si="0"/>
        <v>60</v>
      </c>
    </row>
    <row r="22" spans="1:14" x14ac:dyDescent="0.25">
      <c r="A22" s="14">
        <f t="shared" si="1"/>
        <v>8</v>
      </c>
      <c r="B22" s="107" t="s">
        <v>321</v>
      </c>
      <c r="C22" s="107" t="s">
        <v>36</v>
      </c>
      <c r="D22" s="107" t="s">
        <v>304</v>
      </c>
      <c r="E22" s="102">
        <v>20</v>
      </c>
      <c r="F22" s="18">
        <v>40</v>
      </c>
      <c r="G22" s="4"/>
      <c r="H22" s="4"/>
      <c r="I22" s="4"/>
      <c r="J22" s="5"/>
      <c r="K22" s="19"/>
      <c r="L22" s="4"/>
      <c r="M22" s="4"/>
      <c r="N22" s="15">
        <f t="shared" si="0"/>
        <v>60</v>
      </c>
    </row>
    <row r="23" spans="1:14" x14ac:dyDescent="0.25">
      <c r="A23" s="14">
        <f t="shared" si="1"/>
        <v>9</v>
      </c>
      <c r="B23" s="107" t="s">
        <v>322</v>
      </c>
      <c r="C23" s="107" t="s">
        <v>35</v>
      </c>
      <c r="D23" s="107" t="s">
        <v>305</v>
      </c>
      <c r="E23" s="109">
        <v>20</v>
      </c>
      <c r="F23" s="20">
        <v>40</v>
      </c>
      <c r="G23" s="40"/>
      <c r="H23" s="40"/>
      <c r="I23" s="20"/>
      <c r="J23" s="20"/>
      <c r="K23" s="21"/>
      <c r="L23" s="20"/>
      <c r="M23" s="4"/>
      <c r="N23" s="15">
        <f t="shared" si="0"/>
        <v>60</v>
      </c>
    </row>
    <row r="24" spans="1:14" x14ac:dyDescent="0.25">
      <c r="A24" s="14">
        <f t="shared" si="1"/>
        <v>10</v>
      </c>
      <c r="B24" s="107" t="s">
        <v>318</v>
      </c>
      <c r="C24" s="107" t="s">
        <v>35</v>
      </c>
      <c r="D24" s="107" t="s">
        <v>301</v>
      </c>
      <c r="E24" s="102">
        <v>40</v>
      </c>
      <c r="F24" s="24">
        <v>20</v>
      </c>
      <c r="G24" s="4"/>
      <c r="H24" s="4"/>
      <c r="I24" s="4"/>
      <c r="J24" s="5"/>
      <c r="K24" s="4"/>
      <c r="L24" s="4"/>
      <c r="M24" s="4"/>
      <c r="N24" s="15">
        <f t="shared" si="0"/>
        <v>60</v>
      </c>
    </row>
    <row r="25" spans="1:14" x14ac:dyDescent="0.25">
      <c r="A25" s="14">
        <v>11</v>
      </c>
      <c r="B25" s="107" t="s">
        <v>319</v>
      </c>
      <c r="C25" s="107" t="s">
        <v>133</v>
      </c>
      <c r="D25" s="107" t="s">
        <v>302</v>
      </c>
      <c r="E25" s="95">
        <v>40</v>
      </c>
      <c r="F25" s="18">
        <v>20</v>
      </c>
      <c r="G25" s="4"/>
      <c r="H25" s="24"/>
      <c r="I25" s="4"/>
      <c r="J25" s="5"/>
      <c r="K25" s="19"/>
      <c r="L25" s="4"/>
      <c r="M25" s="4"/>
      <c r="N25" s="15">
        <f t="shared" si="0"/>
        <v>60</v>
      </c>
    </row>
    <row r="26" spans="1:14" x14ac:dyDescent="0.25">
      <c r="A26" s="14">
        <v>12</v>
      </c>
      <c r="B26" s="107" t="s">
        <v>320</v>
      </c>
      <c r="C26" s="107" t="s">
        <v>260</v>
      </c>
      <c r="D26" s="107" t="s">
        <v>303</v>
      </c>
      <c r="E26" s="102">
        <v>20</v>
      </c>
      <c r="F26" s="4">
        <v>20</v>
      </c>
      <c r="G26" s="4"/>
      <c r="H26" s="4"/>
      <c r="I26" s="4"/>
      <c r="J26" s="5"/>
      <c r="K26" s="4"/>
      <c r="L26" s="4"/>
      <c r="M26" s="4"/>
      <c r="N26" s="15">
        <f t="shared" si="0"/>
        <v>40</v>
      </c>
    </row>
    <row r="27" spans="1:14" x14ac:dyDescent="0.25">
      <c r="A27" s="14">
        <v>13</v>
      </c>
      <c r="B27" s="117" t="s">
        <v>314</v>
      </c>
      <c r="C27" s="117" t="s">
        <v>36</v>
      </c>
      <c r="D27" s="117" t="s">
        <v>297</v>
      </c>
      <c r="E27" s="102">
        <v>20</v>
      </c>
      <c r="F27" s="4">
        <v>20</v>
      </c>
      <c r="G27" s="4"/>
      <c r="H27" s="4"/>
      <c r="I27" s="4"/>
      <c r="J27" s="5"/>
      <c r="K27" s="22"/>
      <c r="L27" s="4"/>
      <c r="M27" s="4"/>
      <c r="N27" s="15">
        <f t="shared" si="0"/>
        <v>40</v>
      </c>
    </row>
    <row r="28" spans="1:14" x14ac:dyDescent="0.25">
      <c r="A28" s="14">
        <v>14</v>
      </c>
      <c r="B28" s="117" t="s">
        <v>323</v>
      </c>
      <c r="C28" s="117" t="s">
        <v>133</v>
      </c>
      <c r="D28" s="117" t="s">
        <v>306</v>
      </c>
      <c r="E28" s="102">
        <v>40</v>
      </c>
      <c r="F28" s="18"/>
      <c r="G28" s="4"/>
      <c r="H28" s="4"/>
      <c r="I28" s="4"/>
      <c r="J28" s="5"/>
      <c r="K28" s="22"/>
      <c r="L28" s="4"/>
      <c r="M28" s="4"/>
      <c r="N28" s="15">
        <f t="shared" si="0"/>
        <v>40</v>
      </c>
    </row>
    <row r="29" spans="1:14" x14ac:dyDescent="0.25">
      <c r="A29" s="14">
        <v>15</v>
      </c>
      <c r="B29" s="117" t="s">
        <v>324</v>
      </c>
      <c r="C29" s="117" t="s">
        <v>35</v>
      </c>
      <c r="D29" s="117" t="s">
        <v>307</v>
      </c>
      <c r="E29" s="102">
        <v>20</v>
      </c>
      <c r="F29" s="4">
        <v>20</v>
      </c>
      <c r="G29" s="4"/>
      <c r="H29" s="24"/>
      <c r="I29" s="4"/>
      <c r="J29" s="5"/>
      <c r="K29" s="4"/>
      <c r="L29" s="4"/>
      <c r="M29" s="4"/>
      <c r="N29" s="15">
        <f t="shared" si="0"/>
        <v>40</v>
      </c>
    </row>
    <row r="30" spans="1:14" x14ac:dyDescent="0.25">
      <c r="A30" s="14">
        <v>16</v>
      </c>
      <c r="B30" s="117" t="s">
        <v>316</v>
      </c>
      <c r="C30" s="117" t="s">
        <v>133</v>
      </c>
      <c r="D30" s="117" t="s">
        <v>299</v>
      </c>
      <c r="E30" s="110">
        <v>0</v>
      </c>
      <c r="F30" s="16">
        <v>40</v>
      </c>
      <c r="G30" s="16"/>
      <c r="H30" s="16"/>
      <c r="I30" s="16"/>
      <c r="J30" s="17"/>
      <c r="K30" s="16"/>
      <c r="L30" s="16"/>
      <c r="M30" s="16"/>
      <c r="N30" s="15">
        <f t="shared" si="0"/>
        <v>40</v>
      </c>
    </row>
    <row r="31" spans="1:14" x14ac:dyDescent="0.25">
      <c r="A31" s="14">
        <v>17</v>
      </c>
      <c r="B31" s="117" t="s">
        <v>317</v>
      </c>
      <c r="C31" s="117" t="s">
        <v>133</v>
      </c>
      <c r="D31" s="117" t="s">
        <v>300</v>
      </c>
      <c r="E31" s="129">
        <v>20</v>
      </c>
      <c r="F31" s="79"/>
      <c r="G31" s="79"/>
      <c r="H31" s="82"/>
      <c r="I31" s="79"/>
      <c r="J31" s="84"/>
      <c r="K31" s="79"/>
      <c r="L31" s="79"/>
      <c r="M31" s="79"/>
      <c r="N31" s="15">
        <f t="shared" si="0"/>
        <v>20</v>
      </c>
    </row>
    <row r="32" spans="1:14" x14ac:dyDescent="0.25">
      <c r="A32" s="14">
        <v>18</v>
      </c>
      <c r="B32" s="117" t="s">
        <v>326</v>
      </c>
      <c r="C32" s="117" t="s">
        <v>35</v>
      </c>
      <c r="D32" s="117" t="s">
        <v>309</v>
      </c>
      <c r="E32" s="129">
        <v>20</v>
      </c>
      <c r="F32" s="82"/>
      <c r="G32" s="79"/>
      <c r="H32" s="79"/>
      <c r="I32" s="79"/>
      <c r="J32" s="84"/>
      <c r="K32" s="92"/>
      <c r="L32" s="79"/>
      <c r="M32" s="79"/>
      <c r="N32" s="15">
        <f t="shared" si="0"/>
        <v>20</v>
      </c>
    </row>
    <row r="33" spans="1:14" x14ac:dyDescent="0.25">
      <c r="A33" s="14">
        <v>19</v>
      </c>
      <c r="B33" s="117" t="s">
        <v>435</v>
      </c>
      <c r="C33" s="117" t="s">
        <v>36</v>
      </c>
      <c r="D33" s="117" t="s">
        <v>432</v>
      </c>
      <c r="E33" s="129"/>
      <c r="F33" s="79">
        <v>20</v>
      </c>
      <c r="G33" s="79"/>
      <c r="H33" s="79"/>
      <c r="I33" s="79"/>
      <c r="J33" s="79"/>
      <c r="K33" s="79"/>
      <c r="L33" s="79"/>
      <c r="M33" s="79"/>
      <c r="N33" s="15">
        <f t="shared" si="0"/>
        <v>20</v>
      </c>
    </row>
    <row r="34" spans="1:14" x14ac:dyDescent="0.25">
      <c r="A34" s="14">
        <v>21</v>
      </c>
      <c r="B34" s="117" t="s">
        <v>434</v>
      </c>
      <c r="C34" s="117" t="s">
        <v>36</v>
      </c>
      <c r="D34" s="117" t="s">
        <v>431</v>
      </c>
      <c r="E34" s="129"/>
      <c r="F34" s="79">
        <v>20</v>
      </c>
      <c r="G34" s="79"/>
      <c r="H34" s="79"/>
      <c r="I34" s="79"/>
      <c r="J34" s="79"/>
      <c r="K34" s="79"/>
      <c r="L34" s="79"/>
      <c r="M34" s="79"/>
      <c r="N34" s="15">
        <f t="shared" si="0"/>
        <v>20</v>
      </c>
    </row>
    <row r="35" spans="1:14" x14ac:dyDescent="0.25">
      <c r="A35" s="14">
        <v>22</v>
      </c>
      <c r="B35" s="117" t="s">
        <v>325</v>
      </c>
      <c r="C35" s="117" t="s">
        <v>35</v>
      </c>
      <c r="D35" s="117" t="s">
        <v>308</v>
      </c>
      <c r="E35" s="129">
        <v>0</v>
      </c>
      <c r="F35" s="79"/>
      <c r="G35" s="79"/>
      <c r="H35" s="82"/>
      <c r="I35" s="79"/>
      <c r="J35" s="84"/>
      <c r="K35" s="85"/>
      <c r="L35" s="79"/>
      <c r="M35" s="79"/>
      <c r="N35" s="15">
        <f t="shared" si="0"/>
        <v>0</v>
      </c>
    </row>
    <row r="36" spans="1:14" x14ac:dyDescent="0.25">
      <c r="L36" s="1"/>
    </row>
    <row r="37" spans="1:14" x14ac:dyDescent="0.25">
      <c r="L37" s="1"/>
    </row>
    <row r="38" spans="1:14" x14ac:dyDescent="0.25">
      <c r="L38" s="1"/>
    </row>
    <row r="39" spans="1:14" x14ac:dyDescent="0.25">
      <c r="L39" s="1"/>
    </row>
    <row r="40" spans="1:14" x14ac:dyDescent="0.25">
      <c r="L40" s="1"/>
    </row>
    <row r="41" spans="1:14" x14ac:dyDescent="0.25">
      <c r="L41" s="1"/>
    </row>
    <row r="42" spans="1:14" x14ac:dyDescent="0.25">
      <c r="L42" s="1"/>
    </row>
    <row r="43" spans="1:14" x14ac:dyDescent="0.25">
      <c r="L43" s="1"/>
    </row>
    <row r="44" spans="1:14" x14ac:dyDescent="0.25">
      <c r="L44" s="1"/>
    </row>
    <row r="45" spans="1:14" x14ac:dyDescent="0.25">
      <c r="L45" s="1"/>
    </row>
    <row r="46" spans="1:14" x14ac:dyDescent="0.25">
      <c r="L46" s="1"/>
    </row>
    <row r="47" spans="1:14" x14ac:dyDescent="0.25">
      <c r="L47" s="1"/>
    </row>
    <row r="48" spans="1:14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</sheetData>
  <sortState ref="B15:N35">
    <sortCondition descending="1" ref="N15:N35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workbookViewId="0">
      <selection activeCell="C39" sqref="C39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14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22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343</v>
      </c>
      <c r="C15" s="107" t="s">
        <v>35</v>
      </c>
      <c r="D15" s="107" t="s">
        <v>329</v>
      </c>
      <c r="E15" s="102">
        <v>100</v>
      </c>
      <c r="F15" s="24">
        <v>80</v>
      </c>
      <c r="G15" s="24"/>
      <c r="H15" s="24"/>
      <c r="I15" s="4"/>
      <c r="J15" s="5"/>
      <c r="K15" s="4"/>
      <c r="L15" s="4"/>
      <c r="M15" s="4"/>
      <c r="N15" s="15">
        <f t="shared" ref="N15:N33" si="0">SUM(E15:M15)</f>
        <v>180</v>
      </c>
    </row>
    <row r="16" spans="1:14" x14ac:dyDescent="0.25">
      <c r="A16" s="14">
        <f t="shared" ref="A16:A24" si="1">1+A15</f>
        <v>2</v>
      </c>
      <c r="B16" s="107" t="s">
        <v>345</v>
      </c>
      <c r="C16" s="107" t="s">
        <v>123</v>
      </c>
      <c r="D16" s="107" t="s">
        <v>331</v>
      </c>
      <c r="E16" s="95">
        <v>20</v>
      </c>
      <c r="F16" s="24">
        <v>100</v>
      </c>
      <c r="G16" s="24"/>
      <c r="H16" s="4"/>
      <c r="I16" s="4"/>
      <c r="J16" s="4"/>
      <c r="K16" s="4"/>
      <c r="L16" s="4"/>
      <c r="M16" s="4"/>
      <c r="N16" s="15">
        <f t="shared" si="0"/>
        <v>120</v>
      </c>
    </row>
    <row r="17" spans="1:14" x14ac:dyDescent="0.25">
      <c r="A17" s="14">
        <f t="shared" si="1"/>
        <v>3</v>
      </c>
      <c r="B17" s="107" t="s">
        <v>348</v>
      </c>
      <c r="C17" s="107" t="s">
        <v>36</v>
      </c>
      <c r="D17" s="107" t="s">
        <v>334</v>
      </c>
      <c r="E17" s="102">
        <v>40</v>
      </c>
      <c r="F17" s="18">
        <v>60</v>
      </c>
      <c r="G17" s="4"/>
      <c r="H17" s="4"/>
      <c r="I17" s="4"/>
      <c r="J17" s="5"/>
      <c r="K17" s="19"/>
      <c r="L17" s="4"/>
      <c r="M17" s="4"/>
      <c r="N17" s="15">
        <f t="shared" si="0"/>
        <v>100</v>
      </c>
    </row>
    <row r="18" spans="1:14" x14ac:dyDescent="0.25">
      <c r="A18" s="14">
        <f t="shared" si="1"/>
        <v>4</v>
      </c>
      <c r="B18" s="107" t="s">
        <v>342</v>
      </c>
      <c r="C18" s="107" t="s">
        <v>229</v>
      </c>
      <c r="D18" s="107" t="s">
        <v>328</v>
      </c>
      <c r="E18" s="102">
        <v>80</v>
      </c>
      <c r="F18" s="24"/>
      <c r="G18" s="4"/>
      <c r="H18" s="24"/>
      <c r="I18" s="4"/>
      <c r="J18" s="4"/>
      <c r="K18" s="4"/>
      <c r="L18" s="4"/>
      <c r="M18" s="4"/>
      <c r="N18" s="15">
        <f t="shared" si="0"/>
        <v>80</v>
      </c>
    </row>
    <row r="19" spans="1:14" x14ac:dyDescent="0.25">
      <c r="A19" s="14">
        <f t="shared" si="1"/>
        <v>5</v>
      </c>
      <c r="B19" s="107" t="s">
        <v>350</v>
      </c>
      <c r="C19" s="107" t="s">
        <v>35</v>
      </c>
      <c r="D19" s="107" t="s">
        <v>336</v>
      </c>
      <c r="E19" s="52">
        <v>20</v>
      </c>
      <c r="F19" s="34">
        <v>60</v>
      </c>
      <c r="G19" s="39"/>
      <c r="H19" s="39"/>
      <c r="I19" s="34"/>
      <c r="J19" s="35"/>
      <c r="K19" s="38"/>
      <c r="L19" s="34"/>
      <c r="M19" s="34"/>
      <c r="N19" s="15">
        <f t="shared" si="0"/>
        <v>80</v>
      </c>
    </row>
    <row r="20" spans="1:14" x14ac:dyDescent="0.25">
      <c r="A20" s="14">
        <f t="shared" si="1"/>
        <v>6</v>
      </c>
      <c r="B20" s="107" t="s">
        <v>349</v>
      </c>
      <c r="C20" s="107" t="s">
        <v>35</v>
      </c>
      <c r="D20" s="107" t="s">
        <v>335</v>
      </c>
      <c r="E20" s="108">
        <v>60</v>
      </c>
      <c r="F20" s="4">
        <v>20</v>
      </c>
      <c r="G20" s="4"/>
      <c r="H20" s="24"/>
      <c r="I20" s="4"/>
      <c r="J20" s="5"/>
      <c r="K20" s="18"/>
      <c r="L20" s="4"/>
      <c r="M20" s="4"/>
      <c r="N20" s="15">
        <f t="shared" si="0"/>
        <v>80</v>
      </c>
    </row>
    <row r="21" spans="1:14" x14ac:dyDescent="0.25">
      <c r="A21" s="14">
        <f t="shared" si="1"/>
        <v>7</v>
      </c>
      <c r="B21" s="107" t="s">
        <v>341</v>
      </c>
      <c r="C21" s="107" t="s">
        <v>123</v>
      </c>
      <c r="D21" s="107" t="s">
        <v>327</v>
      </c>
      <c r="E21" s="102">
        <v>60</v>
      </c>
      <c r="F21" s="4"/>
      <c r="G21" s="4"/>
      <c r="H21" s="24"/>
      <c r="I21" s="4"/>
      <c r="J21" s="5"/>
      <c r="K21" s="18"/>
      <c r="L21" s="4"/>
      <c r="M21" s="4"/>
      <c r="N21" s="15">
        <f t="shared" si="0"/>
        <v>60</v>
      </c>
    </row>
    <row r="22" spans="1:14" x14ac:dyDescent="0.25">
      <c r="A22" s="14">
        <f t="shared" si="1"/>
        <v>8</v>
      </c>
      <c r="B22" s="107" t="s">
        <v>344</v>
      </c>
      <c r="C22" s="107" t="s">
        <v>123</v>
      </c>
      <c r="D22" s="107" t="s">
        <v>330</v>
      </c>
      <c r="E22" s="52">
        <v>20</v>
      </c>
      <c r="F22" s="36">
        <v>40</v>
      </c>
      <c r="G22" s="39"/>
      <c r="H22" s="39"/>
      <c r="I22" s="34"/>
      <c r="J22" s="35"/>
      <c r="K22" s="37"/>
      <c r="L22" s="34"/>
      <c r="M22" s="34"/>
      <c r="N22" s="15">
        <f t="shared" si="0"/>
        <v>60</v>
      </c>
    </row>
    <row r="23" spans="1:14" x14ac:dyDescent="0.25">
      <c r="A23" s="14">
        <f t="shared" si="1"/>
        <v>9</v>
      </c>
      <c r="B23" s="107" t="s">
        <v>352</v>
      </c>
      <c r="C23" s="107" t="s">
        <v>353</v>
      </c>
      <c r="D23" s="107" t="s">
        <v>338</v>
      </c>
      <c r="E23" s="95">
        <v>20</v>
      </c>
      <c r="F23" s="18">
        <v>40</v>
      </c>
      <c r="G23" s="41"/>
      <c r="H23" s="41"/>
      <c r="I23" s="41"/>
      <c r="J23" s="41"/>
      <c r="K23" s="38"/>
      <c r="L23" s="41"/>
      <c r="M23" s="34"/>
      <c r="N23" s="15">
        <f t="shared" si="0"/>
        <v>60</v>
      </c>
    </row>
    <row r="24" spans="1:14" x14ac:dyDescent="0.25">
      <c r="A24" s="14">
        <f t="shared" si="1"/>
        <v>10</v>
      </c>
      <c r="B24" s="107" t="s">
        <v>280</v>
      </c>
      <c r="C24" s="107" t="s">
        <v>36</v>
      </c>
      <c r="D24" s="107" t="s">
        <v>266</v>
      </c>
      <c r="E24" s="59">
        <v>40</v>
      </c>
      <c r="F24" s="41">
        <v>20</v>
      </c>
      <c r="G24" s="43"/>
      <c r="H24" s="43"/>
      <c r="I24" s="41"/>
      <c r="J24" s="41"/>
      <c r="K24" s="42"/>
      <c r="L24" s="41"/>
      <c r="M24" s="34"/>
      <c r="N24" s="15">
        <f t="shared" si="0"/>
        <v>60</v>
      </c>
    </row>
    <row r="25" spans="1:14" x14ac:dyDescent="0.25">
      <c r="A25" s="14">
        <v>11</v>
      </c>
      <c r="B25" s="177" t="s">
        <v>355</v>
      </c>
      <c r="C25" s="177" t="s">
        <v>36</v>
      </c>
      <c r="D25" s="177" t="s">
        <v>340</v>
      </c>
      <c r="E25" s="110">
        <v>20</v>
      </c>
      <c r="F25" s="78">
        <v>20</v>
      </c>
      <c r="G25" s="78"/>
      <c r="H25" s="78"/>
      <c r="I25" s="16"/>
      <c r="J25" s="17"/>
      <c r="K25" s="16"/>
      <c r="L25" s="16"/>
      <c r="M25" s="16"/>
      <c r="N25" s="15">
        <f t="shared" si="0"/>
        <v>40</v>
      </c>
    </row>
    <row r="26" spans="1:14" x14ac:dyDescent="0.25">
      <c r="A26" s="14">
        <v>12</v>
      </c>
      <c r="B26" s="117" t="s">
        <v>282</v>
      </c>
      <c r="C26" s="117" t="s">
        <v>138</v>
      </c>
      <c r="D26" s="117" t="s">
        <v>268</v>
      </c>
      <c r="E26" s="140">
        <v>0</v>
      </c>
      <c r="F26" s="140">
        <v>40</v>
      </c>
      <c r="G26" s="138"/>
      <c r="H26" s="140"/>
      <c r="I26" s="138"/>
      <c r="J26" s="138"/>
      <c r="K26" s="138"/>
      <c r="L26" s="138"/>
      <c r="M26" s="138"/>
      <c r="N26" s="15">
        <f t="shared" si="0"/>
        <v>40</v>
      </c>
    </row>
    <row r="27" spans="1:14" x14ac:dyDescent="0.25">
      <c r="A27" s="14">
        <v>13</v>
      </c>
      <c r="B27" s="117" t="s">
        <v>347</v>
      </c>
      <c r="C27" s="117" t="s">
        <v>123</v>
      </c>
      <c r="D27" s="117" t="s">
        <v>333</v>
      </c>
      <c r="E27" s="138">
        <v>40</v>
      </c>
      <c r="F27" s="138"/>
      <c r="G27" s="140"/>
      <c r="H27" s="138"/>
      <c r="I27" s="138"/>
      <c r="J27" s="141"/>
      <c r="K27" s="145"/>
      <c r="L27" s="138"/>
      <c r="M27" s="138"/>
      <c r="N27" s="15">
        <f t="shared" si="0"/>
        <v>40</v>
      </c>
    </row>
    <row r="28" spans="1:14" x14ac:dyDescent="0.25">
      <c r="A28" s="14">
        <v>14</v>
      </c>
      <c r="B28" s="117" t="s">
        <v>354</v>
      </c>
      <c r="C28" s="117" t="s">
        <v>36</v>
      </c>
      <c r="D28" s="117" t="s">
        <v>339</v>
      </c>
      <c r="E28" s="138">
        <v>20</v>
      </c>
      <c r="F28" s="138">
        <v>20</v>
      </c>
      <c r="G28" s="140"/>
      <c r="H28" s="140"/>
      <c r="I28" s="138"/>
      <c r="J28" s="141"/>
      <c r="K28" s="144"/>
      <c r="L28" s="138"/>
      <c r="M28" s="138"/>
      <c r="N28" s="15">
        <f t="shared" si="0"/>
        <v>40</v>
      </c>
    </row>
    <row r="29" spans="1:14" x14ac:dyDescent="0.25">
      <c r="A29" s="14">
        <v>15</v>
      </c>
      <c r="B29" s="117" t="s">
        <v>346</v>
      </c>
      <c r="C29" s="117" t="s">
        <v>36</v>
      </c>
      <c r="D29" s="117" t="s">
        <v>332</v>
      </c>
      <c r="E29" s="121">
        <v>40</v>
      </c>
      <c r="F29" s="118"/>
      <c r="G29" s="118"/>
      <c r="H29" s="118"/>
      <c r="I29" s="118"/>
      <c r="J29" s="119"/>
      <c r="K29" s="118"/>
      <c r="L29" s="118"/>
      <c r="M29" s="118"/>
      <c r="N29" s="15">
        <f t="shared" si="0"/>
        <v>40</v>
      </c>
    </row>
    <row r="30" spans="1:14" x14ac:dyDescent="0.25">
      <c r="A30" s="14">
        <v>16</v>
      </c>
      <c r="B30" s="117" t="s">
        <v>428</v>
      </c>
      <c r="C30" s="117" t="s">
        <v>36</v>
      </c>
      <c r="D30" s="117" t="s">
        <v>426</v>
      </c>
      <c r="E30" s="138"/>
      <c r="F30" s="138">
        <v>40</v>
      </c>
      <c r="G30" s="138"/>
      <c r="H30" s="138"/>
      <c r="I30" s="138"/>
      <c r="J30" s="138"/>
      <c r="K30" s="138"/>
      <c r="L30" s="138"/>
      <c r="M30" s="138"/>
      <c r="N30" s="15">
        <f t="shared" si="0"/>
        <v>40</v>
      </c>
    </row>
    <row r="31" spans="1:14" x14ac:dyDescent="0.25">
      <c r="A31" s="14">
        <v>17</v>
      </c>
      <c r="B31" s="117" t="s">
        <v>284</v>
      </c>
      <c r="C31" s="117" t="s">
        <v>35</v>
      </c>
      <c r="D31" s="117" t="s">
        <v>270</v>
      </c>
      <c r="E31" s="138">
        <v>20</v>
      </c>
      <c r="F31" s="138"/>
      <c r="G31" s="138"/>
      <c r="H31" s="138"/>
      <c r="I31" s="138"/>
      <c r="J31" s="141"/>
      <c r="K31" s="138"/>
      <c r="L31" s="138"/>
      <c r="M31" s="138"/>
      <c r="N31" s="15">
        <f t="shared" si="0"/>
        <v>20</v>
      </c>
    </row>
    <row r="32" spans="1:14" x14ac:dyDescent="0.25">
      <c r="A32" s="14">
        <v>18</v>
      </c>
      <c r="B32" s="117" t="s">
        <v>351</v>
      </c>
      <c r="C32" s="117" t="s">
        <v>35</v>
      </c>
      <c r="D32" s="117" t="s">
        <v>337</v>
      </c>
      <c r="E32" s="140">
        <v>20</v>
      </c>
      <c r="F32" s="140"/>
      <c r="G32" s="140"/>
      <c r="H32" s="140"/>
      <c r="I32" s="138"/>
      <c r="J32" s="138"/>
      <c r="K32" s="138"/>
      <c r="L32" s="138"/>
      <c r="M32" s="138"/>
      <c r="N32" s="15">
        <f t="shared" si="0"/>
        <v>20</v>
      </c>
    </row>
    <row r="33" spans="1:14" x14ac:dyDescent="0.25">
      <c r="A33" s="14">
        <v>19</v>
      </c>
      <c r="B33" s="117" t="s">
        <v>429</v>
      </c>
      <c r="C33" s="117" t="s">
        <v>35</v>
      </c>
      <c r="D33" s="117" t="s">
        <v>427</v>
      </c>
      <c r="E33" s="126"/>
      <c r="F33" s="122">
        <v>20</v>
      </c>
      <c r="G33" s="126"/>
      <c r="H33" s="126"/>
      <c r="I33" s="126"/>
      <c r="J33" s="126"/>
      <c r="K33" s="126"/>
      <c r="L33" s="156"/>
      <c r="M33" s="126"/>
      <c r="N33" s="15">
        <f t="shared" si="0"/>
        <v>20</v>
      </c>
    </row>
    <row r="34" spans="1:14" x14ac:dyDescent="0.25">
      <c r="K34" s="12"/>
      <c r="L34" s="1"/>
    </row>
    <row r="35" spans="1:14" x14ac:dyDescent="0.25">
      <c r="K35" s="12"/>
      <c r="L35" s="1"/>
    </row>
    <row r="36" spans="1:14" x14ac:dyDescent="0.25">
      <c r="K36" s="12"/>
      <c r="L36" s="1"/>
    </row>
    <row r="37" spans="1:14" x14ac:dyDescent="0.25">
      <c r="K37" s="12"/>
      <c r="L37" s="1"/>
    </row>
    <row r="38" spans="1:14" x14ac:dyDescent="0.25">
      <c r="K38" s="12"/>
      <c r="L38" s="1"/>
    </row>
    <row r="39" spans="1:14" x14ac:dyDescent="0.25">
      <c r="K39" s="12"/>
      <c r="L39" s="1"/>
    </row>
    <row r="40" spans="1:14" x14ac:dyDescent="0.25">
      <c r="K40" s="12"/>
      <c r="L40" s="1"/>
    </row>
    <row r="41" spans="1:14" x14ac:dyDescent="0.25">
      <c r="K41" s="12"/>
      <c r="L41" s="1"/>
    </row>
    <row r="42" spans="1:14" x14ac:dyDescent="0.25">
      <c r="K42" s="12"/>
      <c r="L42" s="1"/>
    </row>
    <row r="43" spans="1:14" x14ac:dyDescent="0.25">
      <c r="K43" s="12"/>
      <c r="L43" s="1"/>
    </row>
  </sheetData>
  <sortState ref="B15:N33">
    <sortCondition descending="1" ref="N15:N33"/>
  </sortState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2"/>
  <sheetViews>
    <sheetView showGridLines="0" workbookViewId="0">
      <selection activeCell="D11" sqref="D11"/>
    </sheetView>
  </sheetViews>
  <sheetFormatPr baseColWidth="10" defaultColWidth="9.140625" defaultRowHeight="15" x14ac:dyDescent="0.25"/>
  <cols>
    <col min="1" max="1" width="9.140625" style="1"/>
    <col min="2" max="2" width="12" style="1" customWidth="1"/>
    <col min="3" max="3" width="18.42578125" style="1" customWidth="1"/>
    <col min="4" max="4" width="35.7109375" style="1" customWidth="1"/>
    <col min="5" max="11" width="7.7109375" style="1" customWidth="1"/>
    <col min="12" max="12" width="7.7109375" style="12" customWidth="1"/>
    <col min="13" max="13" width="7.7109375" style="1" customWidth="1"/>
    <col min="14" max="259" width="9.140625" style="1"/>
    <col min="260" max="260" width="35.7109375" style="1" customWidth="1"/>
    <col min="261" max="269" width="7.7109375" style="1" customWidth="1"/>
    <col min="270" max="515" width="9.140625" style="1"/>
    <col min="516" max="516" width="35.7109375" style="1" customWidth="1"/>
    <col min="517" max="525" width="7.7109375" style="1" customWidth="1"/>
    <col min="526" max="771" width="9.140625" style="1"/>
    <col min="772" max="772" width="35.7109375" style="1" customWidth="1"/>
    <col min="773" max="781" width="7.7109375" style="1" customWidth="1"/>
    <col min="782" max="1027" width="9.140625" style="1"/>
    <col min="1028" max="1028" width="35.7109375" style="1" customWidth="1"/>
    <col min="1029" max="1037" width="7.7109375" style="1" customWidth="1"/>
    <col min="1038" max="1283" width="9.140625" style="1"/>
    <col min="1284" max="1284" width="35.7109375" style="1" customWidth="1"/>
    <col min="1285" max="1293" width="7.7109375" style="1" customWidth="1"/>
    <col min="1294" max="1539" width="9.140625" style="1"/>
    <col min="1540" max="1540" width="35.7109375" style="1" customWidth="1"/>
    <col min="1541" max="1549" width="7.7109375" style="1" customWidth="1"/>
    <col min="1550" max="1795" width="9.140625" style="1"/>
    <col min="1796" max="1796" width="35.7109375" style="1" customWidth="1"/>
    <col min="1797" max="1805" width="7.7109375" style="1" customWidth="1"/>
    <col min="1806" max="2051" width="9.140625" style="1"/>
    <col min="2052" max="2052" width="35.7109375" style="1" customWidth="1"/>
    <col min="2053" max="2061" width="7.7109375" style="1" customWidth="1"/>
    <col min="2062" max="2307" width="9.140625" style="1"/>
    <col min="2308" max="2308" width="35.7109375" style="1" customWidth="1"/>
    <col min="2309" max="2317" width="7.7109375" style="1" customWidth="1"/>
    <col min="2318" max="2563" width="9.140625" style="1"/>
    <col min="2564" max="2564" width="35.7109375" style="1" customWidth="1"/>
    <col min="2565" max="2573" width="7.7109375" style="1" customWidth="1"/>
    <col min="2574" max="2819" width="9.140625" style="1"/>
    <col min="2820" max="2820" width="35.7109375" style="1" customWidth="1"/>
    <col min="2821" max="2829" width="7.7109375" style="1" customWidth="1"/>
    <col min="2830" max="3075" width="9.140625" style="1"/>
    <col min="3076" max="3076" width="35.7109375" style="1" customWidth="1"/>
    <col min="3077" max="3085" width="7.7109375" style="1" customWidth="1"/>
    <col min="3086" max="3331" width="9.140625" style="1"/>
    <col min="3332" max="3332" width="35.7109375" style="1" customWidth="1"/>
    <col min="3333" max="3341" width="7.7109375" style="1" customWidth="1"/>
    <col min="3342" max="3587" width="9.140625" style="1"/>
    <col min="3588" max="3588" width="35.7109375" style="1" customWidth="1"/>
    <col min="3589" max="3597" width="7.7109375" style="1" customWidth="1"/>
    <col min="3598" max="3843" width="9.140625" style="1"/>
    <col min="3844" max="3844" width="35.7109375" style="1" customWidth="1"/>
    <col min="3845" max="3853" width="7.7109375" style="1" customWidth="1"/>
    <col min="3854" max="4099" width="9.140625" style="1"/>
    <col min="4100" max="4100" width="35.7109375" style="1" customWidth="1"/>
    <col min="4101" max="4109" width="7.7109375" style="1" customWidth="1"/>
    <col min="4110" max="4355" width="9.140625" style="1"/>
    <col min="4356" max="4356" width="35.7109375" style="1" customWidth="1"/>
    <col min="4357" max="4365" width="7.7109375" style="1" customWidth="1"/>
    <col min="4366" max="4611" width="9.140625" style="1"/>
    <col min="4612" max="4612" width="35.7109375" style="1" customWidth="1"/>
    <col min="4613" max="4621" width="7.7109375" style="1" customWidth="1"/>
    <col min="4622" max="4867" width="9.140625" style="1"/>
    <col min="4868" max="4868" width="35.7109375" style="1" customWidth="1"/>
    <col min="4869" max="4877" width="7.7109375" style="1" customWidth="1"/>
    <col min="4878" max="5123" width="9.140625" style="1"/>
    <col min="5124" max="5124" width="35.7109375" style="1" customWidth="1"/>
    <col min="5125" max="5133" width="7.7109375" style="1" customWidth="1"/>
    <col min="5134" max="5379" width="9.140625" style="1"/>
    <col min="5380" max="5380" width="35.7109375" style="1" customWidth="1"/>
    <col min="5381" max="5389" width="7.7109375" style="1" customWidth="1"/>
    <col min="5390" max="5635" width="9.140625" style="1"/>
    <col min="5636" max="5636" width="35.7109375" style="1" customWidth="1"/>
    <col min="5637" max="5645" width="7.7109375" style="1" customWidth="1"/>
    <col min="5646" max="5891" width="9.140625" style="1"/>
    <col min="5892" max="5892" width="35.7109375" style="1" customWidth="1"/>
    <col min="5893" max="5901" width="7.7109375" style="1" customWidth="1"/>
    <col min="5902" max="6147" width="9.140625" style="1"/>
    <col min="6148" max="6148" width="35.7109375" style="1" customWidth="1"/>
    <col min="6149" max="6157" width="7.7109375" style="1" customWidth="1"/>
    <col min="6158" max="6403" width="9.140625" style="1"/>
    <col min="6404" max="6404" width="35.7109375" style="1" customWidth="1"/>
    <col min="6405" max="6413" width="7.7109375" style="1" customWidth="1"/>
    <col min="6414" max="6659" width="9.140625" style="1"/>
    <col min="6660" max="6660" width="35.7109375" style="1" customWidth="1"/>
    <col min="6661" max="6669" width="7.7109375" style="1" customWidth="1"/>
    <col min="6670" max="6915" width="9.140625" style="1"/>
    <col min="6916" max="6916" width="35.7109375" style="1" customWidth="1"/>
    <col min="6917" max="6925" width="7.7109375" style="1" customWidth="1"/>
    <col min="6926" max="7171" width="9.140625" style="1"/>
    <col min="7172" max="7172" width="35.7109375" style="1" customWidth="1"/>
    <col min="7173" max="7181" width="7.7109375" style="1" customWidth="1"/>
    <col min="7182" max="7427" width="9.140625" style="1"/>
    <col min="7428" max="7428" width="35.7109375" style="1" customWidth="1"/>
    <col min="7429" max="7437" width="7.7109375" style="1" customWidth="1"/>
    <col min="7438" max="7683" width="9.140625" style="1"/>
    <col min="7684" max="7684" width="35.7109375" style="1" customWidth="1"/>
    <col min="7685" max="7693" width="7.7109375" style="1" customWidth="1"/>
    <col min="7694" max="7939" width="9.140625" style="1"/>
    <col min="7940" max="7940" width="35.7109375" style="1" customWidth="1"/>
    <col min="7941" max="7949" width="7.7109375" style="1" customWidth="1"/>
    <col min="7950" max="8195" width="9.140625" style="1"/>
    <col min="8196" max="8196" width="35.7109375" style="1" customWidth="1"/>
    <col min="8197" max="8205" width="7.7109375" style="1" customWidth="1"/>
    <col min="8206" max="8451" width="9.140625" style="1"/>
    <col min="8452" max="8452" width="35.7109375" style="1" customWidth="1"/>
    <col min="8453" max="8461" width="7.7109375" style="1" customWidth="1"/>
    <col min="8462" max="8707" width="9.140625" style="1"/>
    <col min="8708" max="8708" width="35.7109375" style="1" customWidth="1"/>
    <col min="8709" max="8717" width="7.7109375" style="1" customWidth="1"/>
    <col min="8718" max="8963" width="9.140625" style="1"/>
    <col min="8964" max="8964" width="35.7109375" style="1" customWidth="1"/>
    <col min="8965" max="8973" width="7.7109375" style="1" customWidth="1"/>
    <col min="8974" max="9219" width="9.140625" style="1"/>
    <col min="9220" max="9220" width="35.7109375" style="1" customWidth="1"/>
    <col min="9221" max="9229" width="7.7109375" style="1" customWidth="1"/>
    <col min="9230" max="9475" width="9.140625" style="1"/>
    <col min="9476" max="9476" width="35.7109375" style="1" customWidth="1"/>
    <col min="9477" max="9485" width="7.7109375" style="1" customWidth="1"/>
    <col min="9486" max="9731" width="9.140625" style="1"/>
    <col min="9732" max="9732" width="35.7109375" style="1" customWidth="1"/>
    <col min="9733" max="9741" width="7.7109375" style="1" customWidth="1"/>
    <col min="9742" max="9987" width="9.140625" style="1"/>
    <col min="9988" max="9988" width="35.7109375" style="1" customWidth="1"/>
    <col min="9989" max="9997" width="7.7109375" style="1" customWidth="1"/>
    <col min="9998" max="10243" width="9.140625" style="1"/>
    <col min="10244" max="10244" width="35.7109375" style="1" customWidth="1"/>
    <col min="10245" max="10253" width="7.7109375" style="1" customWidth="1"/>
    <col min="10254" max="10499" width="9.140625" style="1"/>
    <col min="10500" max="10500" width="35.7109375" style="1" customWidth="1"/>
    <col min="10501" max="10509" width="7.7109375" style="1" customWidth="1"/>
    <col min="10510" max="10755" width="9.140625" style="1"/>
    <col min="10756" max="10756" width="35.7109375" style="1" customWidth="1"/>
    <col min="10757" max="10765" width="7.7109375" style="1" customWidth="1"/>
    <col min="10766" max="11011" width="9.140625" style="1"/>
    <col min="11012" max="11012" width="35.7109375" style="1" customWidth="1"/>
    <col min="11013" max="11021" width="7.7109375" style="1" customWidth="1"/>
    <col min="11022" max="11267" width="9.140625" style="1"/>
    <col min="11268" max="11268" width="35.7109375" style="1" customWidth="1"/>
    <col min="11269" max="11277" width="7.7109375" style="1" customWidth="1"/>
    <col min="11278" max="11523" width="9.140625" style="1"/>
    <col min="11524" max="11524" width="35.7109375" style="1" customWidth="1"/>
    <col min="11525" max="11533" width="7.7109375" style="1" customWidth="1"/>
    <col min="11534" max="11779" width="9.140625" style="1"/>
    <col min="11780" max="11780" width="35.7109375" style="1" customWidth="1"/>
    <col min="11781" max="11789" width="7.7109375" style="1" customWidth="1"/>
    <col min="11790" max="12035" width="9.140625" style="1"/>
    <col min="12036" max="12036" width="35.7109375" style="1" customWidth="1"/>
    <col min="12037" max="12045" width="7.7109375" style="1" customWidth="1"/>
    <col min="12046" max="12291" width="9.140625" style="1"/>
    <col min="12292" max="12292" width="35.7109375" style="1" customWidth="1"/>
    <col min="12293" max="12301" width="7.7109375" style="1" customWidth="1"/>
    <col min="12302" max="12547" width="9.140625" style="1"/>
    <col min="12548" max="12548" width="35.7109375" style="1" customWidth="1"/>
    <col min="12549" max="12557" width="7.7109375" style="1" customWidth="1"/>
    <col min="12558" max="12803" width="9.140625" style="1"/>
    <col min="12804" max="12804" width="35.7109375" style="1" customWidth="1"/>
    <col min="12805" max="12813" width="7.7109375" style="1" customWidth="1"/>
    <col min="12814" max="13059" width="9.140625" style="1"/>
    <col min="13060" max="13060" width="35.7109375" style="1" customWidth="1"/>
    <col min="13061" max="13069" width="7.7109375" style="1" customWidth="1"/>
    <col min="13070" max="13315" width="9.140625" style="1"/>
    <col min="13316" max="13316" width="35.7109375" style="1" customWidth="1"/>
    <col min="13317" max="13325" width="7.7109375" style="1" customWidth="1"/>
    <col min="13326" max="13571" width="9.140625" style="1"/>
    <col min="13572" max="13572" width="35.7109375" style="1" customWidth="1"/>
    <col min="13573" max="13581" width="7.7109375" style="1" customWidth="1"/>
    <col min="13582" max="13827" width="9.140625" style="1"/>
    <col min="13828" max="13828" width="35.7109375" style="1" customWidth="1"/>
    <col min="13829" max="13837" width="7.7109375" style="1" customWidth="1"/>
    <col min="13838" max="14083" width="9.140625" style="1"/>
    <col min="14084" max="14084" width="35.7109375" style="1" customWidth="1"/>
    <col min="14085" max="14093" width="7.7109375" style="1" customWidth="1"/>
    <col min="14094" max="14339" width="9.140625" style="1"/>
    <col min="14340" max="14340" width="35.7109375" style="1" customWidth="1"/>
    <col min="14341" max="14349" width="7.7109375" style="1" customWidth="1"/>
    <col min="14350" max="14595" width="9.140625" style="1"/>
    <col min="14596" max="14596" width="35.7109375" style="1" customWidth="1"/>
    <col min="14597" max="14605" width="7.7109375" style="1" customWidth="1"/>
    <col min="14606" max="14851" width="9.140625" style="1"/>
    <col min="14852" max="14852" width="35.7109375" style="1" customWidth="1"/>
    <col min="14853" max="14861" width="7.7109375" style="1" customWidth="1"/>
    <col min="14862" max="15107" width="9.140625" style="1"/>
    <col min="15108" max="15108" width="35.7109375" style="1" customWidth="1"/>
    <col min="15109" max="15117" width="7.7109375" style="1" customWidth="1"/>
    <col min="15118" max="15363" width="9.140625" style="1"/>
    <col min="15364" max="15364" width="35.7109375" style="1" customWidth="1"/>
    <col min="15365" max="15373" width="7.7109375" style="1" customWidth="1"/>
    <col min="15374" max="15619" width="9.140625" style="1"/>
    <col min="15620" max="15620" width="35.7109375" style="1" customWidth="1"/>
    <col min="15621" max="15629" width="7.7109375" style="1" customWidth="1"/>
    <col min="15630" max="15875" width="9.140625" style="1"/>
    <col min="15876" max="15876" width="35.7109375" style="1" customWidth="1"/>
    <col min="15877" max="15885" width="7.7109375" style="1" customWidth="1"/>
    <col min="15886" max="16131" width="9.140625" style="1"/>
    <col min="16132" max="16132" width="35.7109375" style="1" customWidth="1"/>
    <col min="16133" max="16141" width="7.7109375" style="1" customWidth="1"/>
    <col min="16142" max="16384" width="9.140625" style="1"/>
  </cols>
  <sheetData>
    <row r="3" spans="1:14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ht="15.75" thickBot="1" x14ac:dyDescent="0.3">
      <c r="E4" s="2"/>
      <c r="F4" s="2"/>
      <c r="G4" s="2"/>
      <c r="H4" s="2"/>
      <c r="I4" s="2"/>
      <c r="J4" s="2"/>
      <c r="K4" s="2"/>
      <c r="L4" s="2"/>
      <c r="M4" s="2"/>
    </row>
    <row r="5" spans="1:14" ht="29.25" thickBot="1" x14ac:dyDescent="0.5">
      <c r="A5" s="201"/>
      <c r="B5" s="202"/>
      <c r="C5" s="202"/>
      <c r="D5" s="203"/>
      <c r="E5" s="197" t="s">
        <v>15</v>
      </c>
      <c r="F5" s="196"/>
      <c r="G5" s="196"/>
      <c r="H5" s="196"/>
      <c r="I5" s="196"/>
      <c r="J5" s="196"/>
      <c r="K5" s="196"/>
      <c r="L5" s="196"/>
      <c r="M5" s="196"/>
      <c r="N5" s="2"/>
    </row>
    <row r="6" spans="1:14" x14ac:dyDescent="0.25">
      <c r="A6" s="204"/>
      <c r="B6" s="205"/>
      <c r="C6" s="205"/>
      <c r="D6" s="20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4"/>
      <c r="B7" s="205"/>
      <c r="C7" s="20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04"/>
      <c r="B8" s="205"/>
      <c r="C8" s="205"/>
      <c r="D8" s="20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04"/>
      <c r="B9" s="205"/>
      <c r="C9" s="205"/>
      <c r="D9" s="206"/>
      <c r="E9" s="198" t="s">
        <v>20</v>
      </c>
      <c r="F9" s="195" t="s">
        <v>21</v>
      </c>
      <c r="G9" s="195" t="s">
        <v>374</v>
      </c>
      <c r="H9" s="195" t="s">
        <v>24</v>
      </c>
      <c r="I9" s="195" t="s">
        <v>3</v>
      </c>
      <c r="J9" s="195" t="s">
        <v>3</v>
      </c>
      <c r="K9" s="195" t="s">
        <v>3</v>
      </c>
      <c r="L9" s="195" t="s">
        <v>3</v>
      </c>
      <c r="M9" s="195" t="s">
        <v>3</v>
      </c>
      <c r="N9" s="2"/>
    </row>
    <row r="10" spans="1:14" ht="12.75" customHeight="1" x14ac:dyDescent="0.25">
      <c r="A10" s="204"/>
      <c r="B10" s="205"/>
      <c r="C10" s="205"/>
      <c r="D10" s="206"/>
      <c r="E10" s="198"/>
      <c r="F10" s="195"/>
      <c r="G10" s="195"/>
      <c r="H10" s="195"/>
      <c r="I10" s="195"/>
      <c r="J10" s="195"/>
      <c r="K10" s="195"/>
      <c r="L10" s="195"/>
      <c r="M10" s="195"/>
      <c r="N10" s="2"/>
    </row>
    <row r="11" spans="1:14" x14ac:dyDescent="0.25">
      <c r="A11" s="204"/>
      <c r="B11" s="205"/>
      <c r="C11" s="205"/>
      <c r="D11" s="207" t="s">
        <v>5</v>
      </c>
      <c r="E11" s="198"/>
      <c r="F11" s="195"/>
      <c r="G11" s="195"/>
      <c r="H11" s="195"/>
      <c r="I11" s="195"/>
      <c r="J11" s="195"/>
      <c r="K11" s="195"/>
      <c r="L11" s="195"/>
      <c r="M11" s="195"/>
      <c r="N11" s="2"/>
    </row>
    <row r="12" spans="1:14" x14ac:dyDescent="0.25">
      <c r="A12" s="204"/>
      <c r="B12" s="205"/>
      <c r="C12" s="205"/>
      <c r="D12" s="206"/>
      <c r="E12" s="198"/>
      <c r="F12" s="195"/>
      <c r="G12" s="195"/>
      <c r="H12" s="195"/>
      <c r="I12" s="195"/>
      <c r="J12" s="195"/>
      <c r="K12" s="195"/>
      <c r="L12" s="195"/>
      <c r="M12" s="195"/>
      <c r="N12" s="2"/>
    </row>
    <row r="13" spans="1:14" ht="15.75" thickBot="1" x14ac:dyDescent="0.3">
      <c r="A13" s="208"/>
      <c r="B13" s="209"/>
      <c r="C13" s="209"/>
      <c r="D13" s="210"/>
      <c r="E13" s="198"/>
      <c r="F13" s="195"/>
      <c r="G13" s="195"/>
      <c r="H13" s="195"/>
      <c r="I13" s="195"/>
      <c r="J13" s="195"/>
      <c r="K13" s="195"/>
      <c r="L13" s="195"/>
      <c r="M13" s="195"/>
      <c r="N13" s="2"/>
    </row>
    <row r="14" spans="1:14" ht="24.95" customHeight="1" x14ac:dyDescent="0.25">
      <c r="A14" s="199" t="s">
        <v>0</v>
      </c>
      <c r="B14" s="199" t="s">
        <v>6</v>
      </c>
      <c r="C14" s="199" t="s">
        <v>7</v>
      </c>
      <c r="D14" s="200" t="s"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3" t="s">
        <v>2</v>
      </c>
    </row>
    <row r="15" spans="1:14" x14ac:dyDescent="0.25">
      <c r="A15" s="14">
        <v>1</v>
      </c>
      <c r="B15" s="107" t="s">
        <v>311</v>
      </c>
      <c r="C15" s="107" t="s">
        <v>36</v>
      </c>
      <c r="D15" s="107" t="s">
        <v>294</v>
      </c>
      <c r="E15" s="95">
        <v>80</v>
      </c>
      <c r="F15" s="4">
        <v>100</v>
      </c>
      <c r="G15" s="4"/>
      <c r="H15" s="4"/>
      <c r="I15" s="4"/>
      <c r="J15" s="5"/>
      <c r="K15" s="22"/>
      <c r="L15" s="4"/>
      <c r="M15" s="4"/>
      <c r="N15" s="15">
        <f t="shared" ref="N15:N33" si="0">SUM(E15:M15)</f>
        <v>180</v>
      </c>
    </row>
    <row r="16" spans="1:14" x14ac:dyDescent="0.25">
      <c r="A16" s="14">
        <f t="shared" ref="A16:A24" si="1">1+A15</f>
        <v>2</v>
      </c>
      <c r="B16" s="107" t="s">
        <v>365</v>
      </c>
      <c r="C16" s="107" t="s">
        <v>36</v>
      </c>
      <c r="D16" s="107" t="s">
        <v>356</v>
      </c>
      <c r="E16" s="102">
        <v>100</v>
      </c>
      <c r="F16" s="18">
        <v>60</v>
      </c>
      <c r="G16" s="4"/>
      <c r="H16" s="4"/>
      <c r="I16" s="4"/>
      <c r="J16" s="5"/>
      <c r="K16" s="19"/>
      <c r="L16" s="4"/>
      <c r="M16" s="4"/>
      <c r="N16" s="15">
        <f t="shared" si="0"/>
        <v>160</v>
      </c>
    </row>
    <row r="17" spans="1:14" x14ac:dyDescent="0.25">
      <c r="A17" s="14">
        <f t="shared" si="1"/>
        <v>3</v>
      </c>
      <c r="B17" s="107" t="s">
        <v>368</v>
      </c>
      <c r="C17" s="107" t="s">
        <v>138</v>
      </c>
      <c r="D17" s="107" t="s">
        <v>359</v>
      </c>
      <c r="E17" s="102">
        <v>40</v>
      </c>
      <c r="F17" s="4">
        <v>80</v>
      </c>
      <c r="G17" s="4"/>
      <c r="H17" s="4"/>
      <c r="I17" s="4"/>
      <c r="J17" s="5"/>
      <c r="K17" s="22"/>
      <c r="L17" s="4"/>
      <c r="M17" s="4"/>
      <c r="N17" s="15">
        <f t="shared" si="0"/>
        <v>120</v>
      </c>
    </row>
    <row r="18" spans="1:14" x14ac:dyDescent="0.25">
      <c r="A18" s="14">
        <f t="shared" si="1"/>
        <v>4</v>
      </c>
      <c r="B18" s="107" t="s">
        <v>312</v>
      </c>
      <c r="C18" s="107" t="s">
        <v>133</v>
      </c>
      <c r="D18" s="107" t="s">
        <v>295</v>
      </c>
      <c r="E18" s="102">
        <v>60</v>
      </c>
      <c r="F18" s="24">
        <v>20</v>
      </c>
      <c r="G18" s="24"/>
      <c r="H18" s="4"/>
      <c r="I18" s="4"/>
      <c r="J18" s="5"/>
      <c r="K18" s="4"/>
      <c r="L18" s="4"/>
      <c r="M18" s="4"/>
      <c r="N18" s="15">
        <f t="shared" si="0"/>
        <v>80</v>
      </c>
    </row>
    <row r="19" spans="1:14" x14ac:dyDescent="0.25">
      <c r="A19" s="14">
        <f t="shared" si="1"/>
        <v>5</v>
      </c>
      <c r="B19" s="107" t="s">
        <v>313</v>
      </c>
      <c r="C19" s="107" t="s">
        <v>36</v>
      </c>
      <c r="D19" s="107" t="s">
        <v>296</v>
      </c>
      <c r="E19" s="95">
        <v>60</v>
      </c>
      <c r="F19" s="4"/>
      <c r="G19" s="24"/>
      <c r="H19" s="4"/>
      <c r="I19" s="4"/>
      <c r="J19" s="5"/>
      <c r="K19" s="4"/>
      <c r="L19" s="4"/>
      <c r="M19" s="4"/>
      <c r="N19" s="15">
        <f t="shared" si="0"/>
        <v>60</v>
      </c>
    </row>
    <row r="20" spans="1:14" x14ac:dyDescent="0.25">
      <c r="A20" s="14">
        <f t="shared" si="1"/>
        <v>6</v>
      </c>
      <c r="B20" s="107" t="s">
        <v>372</v>
      </c>
      <c r="C20" s="107" t="s">
        <v>133</v>
      </c>
      <c r="D20" s="107" t="s">
        <v>363</v>
      </c>
      <c r="E20" s="102">
        <v>20</v>
      </c>
      <c r="F20" s="4">
        <v>40</v>
      </c>
      <c r="G20" s="24"/>
      <c r="H20" s="4"/>
      <c r="I20" s="4"/>
      <c r="J20" s="5"/>
      <c r="K20" s="4"/>
      <c r="L20" s="4"/>
      <c r="M20" s="4"/>
      <c r="N20" s="15">
        <f t="shared" si="0"/>
        <v>60</v>
      </c>
    </row>
    <row r="21" spans="1:14" x14ac:dyDescent="0.25">
      <c r="A21" s="14">
        <f t="shared" si="1"/>
        <v>7</v>
      </c>
      <c r="B21" s="107" t="s">
        <v>310</v>
      </c>
      <c r="C21" s="107" t="s">
        <v>138</v>
      </c>
      <c r="D21" s="107" t="s">
        <v>293</v>
      </c>
      <c r="E21" s="95"/>
      <c r="F21" s="24">
        <v>60</v>
      </c>
      <c r="G21" s="4"/>
      <c r="H21" s="4"/>
      <c r="I21" s="4"/>
      <c r="J21" s="4"/>
      <c r="K21" s="4"/>
      <c r="L21" s="4"/>
      <c r="M21" s="4"/>
      <c r="N21" s="15">
        <f t="shared" si="0"/>
        <v>60</v>
      </c>
    </row>
    <row r="22" spans="1:14" x14ac:dyDescent="0.25">
      <c r="A22" s="14">
        <f t="shared" si="1"/>
        <v>8</v>
      </c>
      <c r="B22" s="107" t="s">
        <v>366</v>
      </c>
      <c r="C22" s="107" t="s">
        <v>35</v>
      </c>
      <c r="D22" s="107" t="s">
        <v>357</v>
      </c>
      <c r="E22" s="102">
        <v>20</v>
      </c>
      <c r="F22" s="4">
        <v>40</v>
      </c>
      <c r="G22" s="4"/>
      <c r="H22" s="4"/>
      <c r="I22" s="4"/>
      <c r="J22" s="5"/>
      <c r="K22" s="4"/>
      <c r="L22" s="4"/>
      <c r="M22" s="4"/>
      <c r="N22" s="15">
        <f t="shared" si="0"/>
        <v>60</v>
      </c>
    </row>
    <row r="23" spans="1:14" x14ac:dyDescent="0.25">
      <c r="A23" s="14">
        <f t="shared" si="1"/>
        <v>9</v>
      </c>
      <c r="B23" s="107" t="s">
        <v>438</v>
      </c>
      <c r="C23" s="107" t="s">
        <v>123</v>
      </c>
      <c r="D23" s="107" t="s">
        <v>436</v>
      </c>
      <c r="E23" s="95"/>
      <c r="F23" s="4">
        <v>40</v>
      </c>
      <c r="G23" s="4"/>
      <c r="H23" s="4"/>
      <c r="I23" s="4"/>
      <c r="J23" s="5"/>
      <c r="K23" s="22"/>
      <c r="L23" s="4"/>
      <c r="M23" s="4"/>
      <c r="N23" s="15">
        <f t="shared" si="0"/>
        <v>40</v>
      </c>
    </row>
    <row r="24" spans="1:14" x14ac:dyDescent="0.25">
      <c r="A24" s="14">
        <f t="shared" si="1"/>
        <v>10</v>
      </c>
      <c r="B24" s="107" t="s">
        <v>370</v>
      </c>
      <c r="C24" s="107" t="s">
        <v>35</v>
      </c>
      <c r="D24" s="107" t="s">
        <v>361</v>
      </c>
      <c r="E24" s="112">
        <v>40</v>
      </c>
      <c r="F24" s="20"/>
      <c r="G24" s="20"/>
      <c r="H24" s="20"/>
      <c r="I24" s="20"/>
      <c r="J24" s="20"/>
      <c r="K24" s="21"/>
      <c r="L24" s="20"/>
      <c r="M24" s="4"/>
      <c r="N24" s="15">
        <f t="shared" si="0"/>
        <v>40</v>
      </c>
    </row>
    <row r="25" spans="1:14" x14ac:dyDescent="0.25">
      <c r="A25" s="14">
        <v>11</v>
      </c>
      <c r="B25" s="107" t="s">
        <v>439</v>
      </c>
      <c r="C25" s="107" t="s">
        <v>36</v>
      </c>
      <c r="D25" s="107" t="s">
        <v>437</v>
      </c>
      <c r="E25" s="102"/>
      <c r="F25" s="4">
        <v>40</v>
      </c>
      <c r="G25" s="4"/>
      <c r="H25" s="4"/>
      <c r="I25" s="4"/>
      <c r="J25" s="4"/>
      <c r="K25" s="4"/>
      <c r="L25" s="4"/>
      <c r="M25" s="4"/>
      <c r="N25" s="15">
        <f t="shared" si="0"/>
        <v>40</v>
      </c>
    </row>
    <row r="26" spans="1:14" x14ac:dyDescent="0.25">
      <c r="A26" s="14">
        <v>12</v>
      </c>
      <c r="B26" s="107" t="s">
        <v>367</v>
      </c>
      <c r="C26" s="107" t="s">
        <v>35</v>
      </c>
      <c r="D26" s="107" t="s">
        <v>358</v>
      </c>
      <c r="E26" s="102">
        <v>40</v>
      </c>
      <c r="F26" s="24"/>
      <c r="G26" s="24"/>
      <c r="H26" s="4"/>
      <c r="I26" s="4"/>
      <c r="J26" s="5"/>
      <c r="K26" s="18"/>
      <c r="L26" s="4"/>
      <c r="M26" s="4"/>
      <c r="N26" s="15">
        <f t="shared" si="0"/>
        <v>40</v>
      </c>
    </row>
    <row r="27" spans="1:14" x14ac:dyDescent="0.25">
      <c r="A27" s="14">
        <v>13</v>
      </c>
      <c r="B27" s="180" t="s">
        <v>314</v>
      </c>
      <c r="C27" s="180" t="s">
        <v>36</v>
      </c>
      <c r="D27" s="180" t="s">
        <v>297</v>
      </c>
      <c r="E27" s="102">
        <v>40</v>
      </c>
      <c r="F27" s="4"/>
      <c r="G27" s="4"/>
      <c r="H27" s="4"/>
      <c r="I27" s="4"/>
      <c r="J27" s="5"/>
      <c r="K27" s="20"/>
      <c r="L27" s="4"/>
      <c r="M27" s="4"/>
      <c r="N27" s="15">
        <f t="shared" si="0"/>
        <v>40</v>
      </c>
    </row>
    <row r="28" spans="1:14" x14ac:dyDescent="0.25">
      <c r="A28" s="14">
        <v>14</v>
      </c>
      <c r="B28" s="180" t="s">
        <v>315</v>
      </c>
      <c r="C28" s="180" t="s">
        <v>35</v>
      </c>
      <c r="D28" s="180" t="s">
        <v>298</v>
      </c>
      <c r="E28" s="183">
        <v>20</v>
      </c>
      <c r="F28" s="16"/>
      <c r="G28" s="16"/>
      <c r="H28" s="16"/>
      <c r="I28" s="16"/>
      <c r="J28" s="17"/>
      <c r="K28" s="184"/>
      <c r="L28" s="16"/>
      <c r="M28" s="16"/>
      <c r="N28" s="15">
        <f t="shared" si="0"/>
        <v>20</v>
      </c>
    </row>
    <row r="29" spans="1:14" x14ac:dyDescent="0.25">
      <c r="A29" s="14">
        <v>15</v>
      </c>
      <c r="B29" s="180" t="s">
        <v>373</v>
      </c>
      <c r="C29" s="180" t="s">
        <v>260</v>
      </c>
      <c r="D29" s="180" t="s">
        <v>364</v>
      </c>
      <c r="E29" s="178">
        <v>20</v>
      </c>
      <c r="F29" s="79"/>
      <c r="G29" s="82"/>
      <c r="H29" s="79"/>
      <c r="I29" s="79"/>
      <c r="J29" s="84"/>
      <c r="K29" s="79"/>
      <c r="L29" s="79"/>
      <c r="M29" s="79"/>
      <c r="N29" s="15">
        <f t="shared" si="0"/>
        <v>20</v>
      </c>
    </row>
    <row r="30" spans="1:14" x14ac:dyDescent="0.25">
      <c r="A30" s="14">
        <v>16</v>
      </c>
      <c r="B30" s="180" t="s">
        <v>322</v>
      </c>
      <c r="C30" s="180" t="s">
        <v>35</v>
      </c>
      <c r="D30" s="180" t="s">
        <v>305</v>
      </c>
      <c r="E30" s="178">
        <v>20</v>
      </c>
      <c r="F30" s="82"/>
      <c r="G30" s="79"/>
      <c r="H30" s="79"/>
      <c r="I30" s="79"/>
      <c r="J30" s="79"/>
      <c r="K30" s="79"/>
      <c r="L30" s="79"/>
      <c r="M30" s="79"/>
      <c r="N30" s="15">
        <f t="shared" si="0"/>
        <v>20</v>
      </c>
    </row>
    <row r="31" spans="1:14" x14ac:dyDescent="0.25">
      <c r="A31" s="14">
        <v>17</v>
      </c>
      <c r="B31" s="180" t="s">
        <v>369</v>
      </c>
      <c r="C31" s="180" t="s">
        <v>138</v>
      </c>
      <c r="D31" s="180" t="s">
        <v>360</v>
      </c>
      <c r="E31" s="178">
        <v>20</v>
      </c>
      <c r="F31" s="85"/>
      <c r="G31" s="82"/>
      <c r="H31" s="79"/>
      <c r="I31" s="79"/>
      <c r="J31" s="84"/>
      <c r="K31" s="113"/>
      <c r="L31" s="79"/>
      <c r="M31" s="79"/>
      <c r="N31" s="15">
        <f t="shared" si="0"/>
        <v>20</v>
      </c>
    </row>
    <row r="32" spans="1:14" x14ac:dyDescent="0.25">
      <c r="A32" s="14">
        <v>18</v>
      </c>
      <c r="B32" s="180" t="s">
        <v>371</v>
      </c>
      <c r="C32" s="180" t="s">
        <v>138</v>
      </c>
      <c r="D32" s="180" t="s">
        <v>362</v>
      </c>
      <c r="E32" s="181">
        <v>20</v>
      </c>
      <c r="F32" s="182"/>
      <c r="G32" s="182"/>
      <c r="H32" s="182"/>
      <c r="I32" s="182"/>
      <c r="J32" s="182"/>
      <c r="K32" s="92"/>
      <c r="L32" s="182"/>
      <c r="M32" s="79"/>
      <c r="N32" s="15">
        <f t="shared" si="0"/>
        <v>20</v>
      </c>
    </row>
    <row r="33" spans="1:14" x14ac:dyDescent="0.25">
      <c r="A33" s="14">
        <v>19</v>
      </c>
      <c r="B33" s="180" t="s">
        <v>319</v>
      </c>
      <c r="C33" s="180" t="s">
        <v>133</v>
      </c>
      <c r="D33" s="180" t="s">
        <v>302</v>
      </c>
      <c r="E33" s="179">
        <v>20</v>
      </c>
      <c r="F33" s="79"/>
      <c r="G33" s="79"/>
      <c r="H33" s="79"/>
      <c r="I33" s="79"/>
      <c r="J33" s="84"/>
      <c r="K33" s="79"/>
      <c r="L33" s="79"/>
      <c r="M33" s="79"/>
      <c r="N33" s="15">
        <f t="shared" si="0"/>
        <v>20</v>
      </c>
    </row>
    <row r="34" spans="1:14" x14ac:dyDescent="0.25">
      <c r="L34" s="1"/>
    </row>
    <row r="35" spans="1:14" x14ac:dyDescent="0.25">
      <c r="L35" s="1"/>
    </row>
    <row r="36" spans="1:14" x14ac:dyDescent="0.25">
      <c r="L36" s="1"/>
    </row>
    <row r="37" spans="1:14" x14ac:dyDescent="0.25">
      <c r="L37" s="1"/>
    </row>
    <row r="38" spans="1:14" x14ac:dyDescent="0.25">
      <c r="L38" s="1"/>
    </row>
    <row r="39" spans="1:14" x14ac:dyDescent="0.25">
      <c r="L39" s="1"/>
    </row>
    <row r="40" spans="1:14" x14ac:dyDescent="0.25">
      <c r="L40" s="1"/>
    </row>
    <row r="41" spans="1:14" x14ac:dyDescent="0.25">
      <c r="L41" s="1"/>
    </row>
    <row r="42" spans="1:14" x14ac:dyDescent="0.25">
      <c r="L42" s="1"/>
    </row>
  </sheetData>
  <mergeCells count="10">
    <mergeCell ref="E5:M5"/>
    <mergeCell ref="L9:L14"/>
    <mergeCell ref="M9:M14"/>
    <mergeCell ref="E9:E14"/>
    <mergeCell ref="F9:F14"/>
    <mergeCell ref="G9:G14"/>
    <mergeCell ref="H9:H14"/>
    <mergeCell ref="I9:I14"/>
    <mergeCell ref="J9:J14"/>
    <mergeCell ref="K9:K14"/>
  </mergeCells>
  <pageMargins left="0.7" right="0.7" top="0.75" bottom="0.75" header="0.3" footer="0.3"/>
  <pageSetup paperSize="8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BM</vt:lpstr>
      <vt:lpstr>BF</vt:lpstr>
      <vt:lpstr>AM</vt:lpstr>
      <vt:lpstr>AF</vt:lpstr>
      <vt:lpstr>IM</vt:lpstr>
      <vt:lpstr>IF</vt:lpstr>
      <vt:lpstr>CM</vt:lpstr>
      <vt:lpstr>CF</vt:lpstr>
      <vt:lpstr>JM</vt:lpstr>
      <vt:lpstr>ABSM</vt:lpstr>
      <vt:lpstr>ABSF</vt:lpstr>
      <vt:lpstr>+35</vt:lpstr>
      <vt:lpstr>+45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 Llurba</dc:creator>
  <cp:lastModifiedBy>Dani Llurba</cp:lastModifiedBy>
  <cp:lastPrinted>2019-11-18T10:29:49Z</cp:lastPrinted>
  <dcterms:created xsi:type="dcterms:W3CDTF">2019-01-24T10:15:36Z</dcterms:created>
  <dcterms:modified xsi:type="dcterms:W3CDTF">2020-07-20T12:12:32Z</dcterms:modified>
</cp:coreProperties>
</file>